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444" activeTab="0"/>
  </bookViews>
  <sheets>
    <sheet name="主要指标2" sheetId="1" r:id="rId1"/>
  </sheets>
  <definedNames>
    <definedName name="_xlnm.Print_Titles" localSheetId="0">'主要指标2'!$1:$4</definedName>
  </definedNames>
  <calcPr fullCalcOnLoad="1"/>
</workbook>
</file>

<file path=xl/sharedStrings.xml><?xml version="1.0" encoding="utf-8"?>
<sst xmlns="http://schemas.openxmlformats.org/spreadsheetml/2006/main" count="438" uniqueCount="141">
  <si>
    <t>附表</t>
  </si>
  <si>
    <t>楚雄州国土资源主要统计指标（2022年第三季度）</t>
  </si>
  <si>
    <t>指标</t>
  </si>
  <si>
    <t>单位</t>
  </si>
  <si>
    <t>数量</t>
  </si>
  <si>
    <t>同比</t>
  </si>
  <si>
    <t>环比</t>
  </si>
  <si>
    <t>土地利用计划安排使用情况</t>
  </si>
  <si>
    <t>国家下达新增建设用地计划指标总量</t>
  </si>
  <si>
    <t>万亩</t>
  </si>
  <si>
    <t>\</t>
  </si>
  <si>
    <t>省级预下达州市新增建设用地计划指标</t>
  </si>
  <si>
    <t>使用新增建设用地计划指标</t>
  </si>
  <si>
    <t xml:space="preserve">    其中：农用地</t>
  </si>
  <si>
    <t xml:space="preserve">              耕地</t>
  </si>
  <si>
    <t>本期使用增减挂钩指标</t>
  </si>
  <si>
    <t>累计使用增减挂钩指标</t>
  </si>
  <si>
    <t>建设用地预审情况</t>
  </si>
  <si>
    <t>预审件数</t>
  </si>
  <si>
    <t>件</t>
  </si>
  <si>
    <t>预审面积合计</t>
  </si>
  <si>
    <t xml:space="preserve">    其中：耕地</t>
  </si>
  <si>
    <t xml:space="preserve">    其中：交通运输用地</t>
  </si>
  <si>
    <t xml:space="preserve">          水利设施用地</t>
  </si>
  <si>
    <t xml:space="preserve">          能源用地</t>
  </si>
  <si>
    <t xml:space="preserve">          其它用地</t>
  </si>
  <si>
    <t>建设用地审批情况</t>
  </si>
  <si>
    <t>批准建设用地合计</t>
  </si>
  <si>
    <t xml:space="preserve">    报国务院批准面积</t>
  </si>
  <si>
    <t xml:space="preserve">    省级批准面积</t>
  </si>
  <si>
    <t xml:space="preserve">    城市（镇）批次批准面积</t>
  </si>
  <si>
    <t xml:space="preserve">    单独选址项目批准面积</t>
  </si>
  <si>
    <t xml:space="preserve">        工矿仓储用地</t>
  </si>
  <si>
    <t xml:space="preserve">        交通运输用地</t>
  </si>
  <si>
    <t xml:space="preserve">        水利设施用地</t>
  </si>
  <si>
    <t xml:space="preserve">        能源用地</t>
  </si>
  <si>
    <t xml:space="preserve">        其它</t>
  </si>
  <si>
    <t>国有建设用地供应情况</t>
  </si>
  <si>
    <t>建设用地供应总面积</t>
  </si>
  <si>
    <t>按类型：新增建设用地面积</t>
  </si>
  <si>
    <t xml:space="preserve">        盘活存量建设用地面积</t>
  </si>
  <si>
    <t>按用途：商服用地</t>
  </si>
  <si>
    <t xml:space="preserve">        住宅用地</t>
  </si>
  <si>
    <t xml:space="preserve">            其中：保障性安居工程用地</t>
  </si>
  <si>
    <t>/</t>
  </si>
  <si>
    <t xml:space="preserve">        公共管理与公共服务用地</t>
  </si>
  <si>
    <t xml:space="preserve">        水域及水利设施用地</t>
  </si>
  <si>
    <t xml:space="preserve">        其它用地</t>
  </si>
  <si>
    <t>按方式：划拨面积</t>
  </si>
  <si>
    <t xml:space="preserve">        出让面积</t>
  </si>
  <si>
    <t xml:space="preserve">            其中：招拍挂出让面积</t>
  </si>
  <si>
    <t xml:space="preserve">                  其中：商服用地</t>
  </si>
  <si>
    <t xml:space="preserve">                        工矿仓储</t>
  </si>
  <si>
    <t xml:space="preserve">                        住宅用地</t>
  </si>
  <si>
    <t>招拍挂出让成交价款</t>
  </si>
  <si>
    <t>亿元</t>
  </si>
  <si>
    <t>其中：商服用地成交价款</t>
  </si>
  <si>
    <t xml:space="preserve">      工矿仓储用地成交价款</t>
  </si>
  <si>
    <t xml:space="preserve">      住宅用地成交价款</t>
  </si>
  <si>
    <t>招拍挂出让平均价格</t>
  </si>
  <si>
    <t>万元/亩</t>
  </si>
  <si>
    <t>其中：商服用地招拍挂平均价格</t>
  </si>
  <si>
    <t xml:space="preserve">      工矿仓储招拍挂平均价格</t>
  </si>
  <si>
    <t xml:space="preserve">      住宅用地招拍挂平均价格</t>
  </si>
  <si>
    <t>勘查许可证发证与探矿权出让情况</t>
  </si>
  <si>
    <t>勘查许可证发证</t>
  </si>
  <si>
    <t>个</t>
  </si>
  <si>
    <t xml:space="preserve">    其中：新立</t>
  </si>
  <si>
    <t xml:space="preserve">          其它（延续、变更、保留）</t>
  </si>
  <si>
    <t>探矿权出让</t>
  </si>
  <si>
    <t>探矿权出让价款金额</t>
  </si>
  <si>
    <t>万元</t>
  </si>
  <si>
    <t>采矿许可证发证与采矿权出让情况</t>
  </si>
  <si>
    <t>采矿许可证发证</t>
  </si>
  <si>
    <t xml:space="preserve">          其它（延续、变更）</t>
  </si>
  <si>
    <t>采矿权出让</t>
  </si>
  <si>
    <t>采矿权出让价款金额</t>
  </si>
  <si>
    <t>矿产资源储量情况</t>
  </si>
  <si>
    <t>评审备案矿产资源储量报告</t>
  </si>
  <si>
    <t>份</t>
  </si>
  <si>
    <t>公示公开矿业权出让收益评估报告</t>
  </si>
  <si>
    <t>评估矿业权出让收益</t>
  </si>
  <si>
    <t>地质灾害防治情况</t>
  </si>
  <si>
    <t>成功预报避让地质灾害</t>
  </si>
  <si>
    <t>次</t>
  </si>
  <si>
    <t xml:space="preserve">    避免人员伤亡</t>
  </si>
  <si>
    <t>人</t>
  </si>
  <si>
    <t xml:space="preserve">    避免直接经济损失</t>
  </si>
  <si>
    <t>发生地质灾害</t>
  </si>
  <si>
    <t>起</t>
  </si>
  <si>
    <t xml:space="preserve">    造成直接经济损失</t>
  </si>
  <si>
    <t xml:space="preserve">    死亡失踪人数</t>
  </si>
  <si>
    <t>安排地灾防治项目</t>
  </si>
  <si>
    <t>下达资金</t>
  </si>
  <si>
    <t>土地违法案件查处情况</t>
  </si>
  <si>
    <t>本期发现土地违法</t>
  </si>
  <si>
    <t xml:space="preserve">    涉及土地面积</t>
  </si>
  <si>
    <t xml:space="preserve">    涉及耕地面积</t>
  </si>
  <si>
    <t>本期土地违法立案</t>
  </si>
  <si>
    <t>本期土地违法结案</t>
  </si>
  <si>
    <t>收缴土地面积</t>
  </si>
  <si>
    <t>罚没款</t>
  </si>
  <si>
    <t>矿产违法案件查处情况</t>
  </si>
  <si>
    <t xml:space="preserve">  本期矿产违法立案</t>
  </si>
  <si>
    <t xml:space="preserve">  本期矿产违法结案</t>
  </si>
  <si>
    <t xml:space="preserve">  罚没款</t>
  </si>
  <si>
    <t>国土资源行政复议及行政应诉案件情况</t>
  </si>
  <si>
    <t>行政复议案件</t>
  </si>
  <si>
    <t xml:space="preserve">    上期结转</t>
  </si>
  <si>
    <t xml:space="preserve">        涉地复议事项</t>
  </si>
  <si>
    <t xml:space="preserve">        涉矿复议事项</t>
  </si>
  <si>
    <t xml:space="preserve">        其它复议事项</t>
  </si>
  <si>
    <t xml:space="preserve">    本期新收</t>
  </si>
  <si>
    <t>行政诉讼案件</t>
  </si>
  <si>
    <t xml:space="preserve">        涉地诉讼</t>
  </si>
  <si>
    <t xml:space="preserve">        涉矿诉讼</t>
  </si>
  <si>
    <t xml:space="preserve">        其它诉讼</t>
  </si>
  <si>
    <t>当期审结案件</t>
  </si>
  <si>
    <t xml:space="preserve">    驳回诉讼请求</t>
  </si>
  <si>
    <t xml:space="preserve">  </t>
  </si>
  <si>
    <t>信访情况</t>
  </si>
  <si>
    <t xml:space="preserve">   本期来信</t>
  </si>
  <si>
    <t xml:space="preserve">   本期来访批次</t>
  </si>
  <si>
    <t>批次</t>
  </si>
  <si>
    <t xml:space="preserve">   本期来访人次</t>
  </si>
  <si>
    <t>人次</t>
  </si>
  <si>
    <t>有关规费收入情况（州级）</t>
  </si>
  <si>
    <t>耕地开垦费</t>
  </si>
  <si>
    <t>向上争取资金</t>
  </si>
  <si>
    <t>土地整治项目情况</t>
  </si>
  <si>
    <t>新开工</t>
  </si>
  <si>
    <t>在建（包括历年未验收项目）</t>
  </si>
  <si>
    <t>竣工验收</t>
  </si>
  <si>
    <t xml:space="preserve">    其中：入库耕地占补平衡招标</t>
  </si>
  <si>
    <r>
      <t xml:space="preserve">  </t>
    </r>
    <r>
      <rPr>
        <b/>
        <sz val="11"/>
        <rFont val="方正仿宋_GBK"/>
        <family val="4"/>
      </rPr>
      <t xml:space="preserve"> 注：1.同比即同比增长率，指与去年同期相比，计算公式：同比增长率=（本年同期指标值-去年同期指标值）/去年同期指标值×100%。</t>
    </r>
  </si>
  <si>
    <r>
      <t xml:space="preserve">    </t>
    </r>
    <r>
      <rPr>
        <b/>
        <sz val="11"/>
        <rFont val="方正仿宋_GBK"/>
        <family val="4"/>
      </rPr>
      <t xml:space="preserve">   2.环比即环比增长率，指与上一季度相比，计算公式：环比增长率=（本季指标-上季指标）/上季指标×100%。</t>
    </r>
  </si>
  <si>
    <t>7（撤诉4件）</t>
  </si>
  <si>
    <t xml:space="preserve">    败诉案件</t>
  </si>
  <si>
    <t>18.8%%</t>
  </si>
  <si>
    <t>2022年7-9月份</t>
  </si>
  <si>
    <t>2021年第三季度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</si>
</sst>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000_ "/>
    <numFmt numFmtId="180" formatCode="0.0000;[Red]0.0000"/>
    <numFmt numFmtId="181" formatCode="0_ "/>
    <numFmt numFmtId="182" formatCode="0.0_);[Red]\(0.0\)"/>
    <numFmt numFmtId="183" formatCode="0;[Red]0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方正仿宋_GBK"/>
      <family val="4"/>
    </font>
    <font>
      <b/>
      <sz val="12"/>
      <name val="方正仿宋_GBK"/>
      <family val="4"/>
    </font>
    <font>
      <sz val="14"/>
      <name val="方正黑体_GBK"/>
      <family val="0"/>
    </font>
    <font>
      <sz val="18"/>
      <name val="方正小标宋_GBK"/>
      <family val="4"/>
    </font>
    <font>
      <sz val="14"/>
      <name val="方正仿宋_GBK"/>
      <family val="4"/>
    </font>
    <font>
      <sz val="11"/>
      <name val="新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方正仿宋_GBK"/>
      <family val="4"/>
    </font>
    <font>
      <b/>
      <sz val="12"/>
      <color indexed="8"/>
      <name val="方正仿宋_GBK"/>
      <family val="4"/>
    </font>
    <font>
      <sz val="12"/>
      <color indexed="8"/>
      <name val="方正仿宋_GBK"/>
      <family val="4"/>
    </font>
    <font>
      <sz val="14"/>
      <color indexed="8"/>
      <name val="方正仿宋_GBK"/>
      <family val="4"/>
    </font>
    <font>
      <b/>
      <sz val="14"/>
      <color indexed="8"/>
      <name val="方正仿宋_GBK"/>
      <family val="4"/>
    </font>
    <font>
      <sz val="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b/>
      <sz val="12"/>
      <color theme="1"/>
      <name val="方正仿宋_GBK"/>
      <family val="4"/>
    </font>
    <font>
      <sz val="12"/>
      <color theme="1"/>
      <name val="方正仿宋_GBK"/>
      <family val="4"/>
    </font>
    <font>
      <sz val="14"/>
      <color theme="1"/>
      <name val="方正仿宋_GBK"/>
      <family val="4"/>
    </font>
    <font>
      <b/>
      <sz val="14"/>
      <color theme="1"/>
      <name val="方正仿宋_GBK"/>
      <family val="4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35" fillId="0" borderId="0">
      <alignment vertic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7" fillId="9" borderId="0" applyNumberFormat="0" applyBorder="0" applyAlignment="0" applyProtection="0"/>
    <xf numFmtId="0" fontId="21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5" fillId="0" borderId="11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vertical="center"/>
    </xf>
    <xf numFmtId="0" fontId="3" fillId="19" borderId="11" xfId="0" applyFont="1" applyFill="1" applyBorder="1" applyAlignment="1">
      <alignment horizontal="center" vertical="center" wrapText="1"/>
    </xf>
    <xf numFmtId="178" fontId="3" fillId="19" borderId="11" xfId="0" applyNumberFormat="1" applyFont="1" applyFill="1" applyBorder="1" applyAlignment="1">
      <alignment horizontal="center" vertical="center"/>
    </xf>
    <xf numFmtId="10" fontId="3" fillId="19" borderId="11" xfId="0" applyNumberFormat="1" applyFont="1" applyFill="1" applyBorder="1" applyAlignment="1">
      <alignment horizontal="center" vertical="center"/>
    </xf>
    <xf numFmtId="0" fontId="7" fillId="19" borderId="11" xfId="0" applyFont="1" applyFill="1" applyBorder="1" applyAlignment="1">
      <alignment vertical="center"/>
    </xf>
    <xf numFmtId="178" fontId="7" fillId="19" borderId="11" xfId="0" applyNumberFormat="1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vertical="center"/>
    </xf>
    <xf numFmtId="177" fontId="3" fillId="19" borderId="11" xfId="0" applyNumberFormat="1" applyFont="1" applyFill="1" applyBorder="1" applyAlignment="1">
      <alignment horizontal="center" vertical="center"/>
    </xf>
    <xf numFmtId="176" fontId="3" fillId="19" borderId="11" xfId="0" applyNumberFormat="1" applyFont="1" applyFill="1" applyBorder="1" applyAlignment="1">
      <alignment horizontal="center" vertical="center"/>
    </xf>
    <xf numFmtId="0" fontId="3" fillId="19" borderId="11" xfId="0" applyNumberFormat="1" applyFont="1" applyFill="1" applyBorder="1" applyAlignment="1">
      <alignment horizontal="center" vertical="center"/>
    </xf>
    <xf numFmtId="176" fontId="7" fillId="19" borderId="11" xfId="0" applyNumberFormat="1" applyFont="1" applyFill="1" applyBorder="1" applyAlignment="1">
      <alignment horizontal="center" vertical="center"/>
    </xf>
    <xf numFmtId="179" fontId="3" fillId="19" borderId="11" xfId="0" applyNumberFormat="1" applyFont="1" applyFill="1" applyBorder="1" applyAlignment="1">
      <alignment horizontal="center" vertical="center"/>
    </xf>
    <xf numFmtId="10" fontId="3" fillId="19" borderId="11" xfId="0" applyNumberFormat="1" applyFont="1" applyFill="1" applyBorder="1" applyAlignment="1" applyProtection="1">
      <alignment horizontal="center" vertical="center"/>
      <protection/>
    </xf>
    <xf numFmtId="0" fontId="3" fillId="19" borderId="11" xfId="0" applyNumberFormat="1" applyFont="1" applyFill="1" applyBorder="1" applyAlignment="1" applyProtection="1">
      <alignment horizontal="center" vertical="center"/>
      <protection/>
    </xf>
    <xf numFmtId="0" fontId="7" fillId="19" borderId="11" xfId="0" applyFont="1" applyFill="1" applyBorder="1" applyAlignment="1">
      <alignment horizontal="center" vertical="center"/>
    </xf>
    <xf numFmtId="10" fontId="0" fillId="19" borderId="11" xfId="0" applyNumberFormat="1" applyFill="1" applyBorder="1" applyAlignment="1">
      <alignment vertical="center"/>
    </xf>
    <xf numFmtId="180" fontId="3" fillId="19" borderId="11" xfId="0" applyNumberFormat="1" applyFont="1" applyFill="1" applyBorder="1" applyAlignment="1">
      <alignment horizontal="center" vertical="center"/>
    </xf>
    <xf numFmtId="9" fontId="3" fillId="19" borderId="11" xfId="0" applyNumberFormat="1" applyFont="1" applyFill="1" applyBorder="1" applyAlignment="1" applyProtection="1">
      <alignment horizontal="center" vertical="center"/>
      <protection/>
    </xf>
    <xf numFmtId="0" fontId="36" fillId="19" borderId="11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vertical="center"/>
    </xf>
    <xf numFmtId="0" fontId="37" fillId="19" borderId="11" xfId="0" applyFont="1" applyFill="1" applyBorder="1" applyAlignment="1">
      <alignment horizontal="center" vertical="center" wrapText="1"/>
    </xf>
    <xf numFmtId="0" fontId="37" fillId="19" borderId="11" xfId="0" applyFont="1" applyFill="1" applyBorder="1" applyAlignment="1">
      <alignment horizontal="center" vertical="center"/>
    </xf>
    <xf numFmtId="177" fontId="37" fillId="19" borderId="11" xfId="0" applyNumberFormat="1" applyFont="1" applyFill="1" applyBorder="1" applyAlignment="1">
      <alignment horizontal="center" vertical="center"/>
    </xf>
    <xf numFmtId="10" fontId="37" fillId="19" borderId="11" xfId="0" applyNumberFormat="1" applyFont="1" applyFill="1" applyBorder="1" applyAlignment="1">
      <alignment horizontal="center" vertical="center"/>
    </xf>
    <xf numFmtId="0" fontId="38" fillId="19" borderId="11" xfId="0" applyFont="1" applyFill="1" applyBorder="1" applyAlignment="1">
      <alignment horizontal="center" vertical="center"/>
    </xf>
    <xf numFmtId="0" fontId="37" fillId="19" borderId="11" xfId="0" applyNumberFormat="1" applyFont="1" applyFill="1" applyBorder="1" applyAlignment="1">
      <alignment horizontal="center" vertical="center"/>
    </xf>
    <xf numFmtId="0" fontId="37" fillId="19" borderId="11" xfId="0" applyFont="1" applyFill="1" applyBorder="1" applyAlignment="1">
      <alignment vertical="center"/>
    </xf>
    <xf numFmtId="0" fontId="37" fillId="19" borderId="11" xfId="0" applyFont="1" applyFill="1" applyBorder="1" applyAlignment="1">
      <alignment horizontal="left" vertical="center"/>
    </xf>
    <xf numFmtId="176" fontId="37" fillId="19" borderId="11" xfId="0" applyNumberFormat="1" applyFont="1" applyFill="1" applyBorder="1" applyAlignment="1">
      <alignment horizontal="center" vertical="center"/>
    </xf>
    <xf numFmtId="0" fontId="38" fillId="19" borderId="11" xfId="0" applyFont="1" applyFill="1" applyBorder="1" applyAlignment="1">
      <alignment vertical="center"/>
    </xf>
    <xf numFmtId="176" fontId="38" fillId="19" borderId="11" xfId="0" applyNumberFormat="1" applyFont="1" applyFill="1" applyBorder="1" applyAlignment="1">
      <alignment horizontal="center" vertical="center"/>
    </xf>
    <xf numFmtId="178" fontId="37" fillId="19" borderId="11" xfId="0" applyNumberFormat="1" applyFont="1" applyFill="1" applyBorder="1" applyAlignment="1">
      <alignment horizontal="center" vertical="center"/>
    </xf>
    <xf numFmtId="178" fontId="38" fillId="19" borderId="11" xfId="0" applyNumberFormat="1" applyFont="1" applyFill="1" applyBorder="1" applyAlignment="1">
      <alignment horizontal="center" vertical="center"/>
    </xf>
    <xf numFmtId="177" fontId="38" fillId="19" borderId="11" xfId="0" applyNumberFormat="1" applyFont="1" applyFill="1" applyBorder="1" applyAlignment="1">
      <alignment horizontal="center" vertical="center"/>
    </xf>
    <xf numFmtId="179" fontId="1" fillId="19" borderId="11" xfId="0" applyNumberFormat="1" applyFont="1" applyFill="1" applyBorder="1" applyAlignment="1">
      <alignment horizontal="center" vertical="center" wrapText="1"/>
    </xf>
    <xf numFmtId="179" fontId="8" fillId="19" borderId="11" xfId="0" applyNumberFormat="1" applyFont="1" applyFill="1" applyBorder="1" applyAlignment="1">
      <alignment horizontal="center" vertical="center" wrapText="1"/>
    </xf>
    <xf numFmtId="176" fontId="36" fillId="19" borderId="11" xfId="0" applyNumberFormat="1" applyFont="1" applyFill="1" applyBorder="1" applyAlignment="1">
      <alignment horizontal="center" vertical="center"/>
    </xf>
    <xf numFmtId="177" fontId="39" fillId="19" borderId="11" xfId="0" applyNumberFormat="1" applyFont="1" applyFill="1" applyBorder="1" applyAlignment="1">
      <alignment horizontal="center" vertical="center"/>
    </xf>
    <xf numFmtId="0" fontId="39" fillId="19" borderId="11" xfId="0" applyFont="1" applyFill="1" applyBorder="1" applyAlignment="1">
      <alignment vertical="center"/>
    </xf>
    <xf numFmtId="176" fontId="39" fillId="19" borderId="11" xfId="0" applyNumberFormat="1" applyFont="1" applyFill="1" applyBorder="1" applyAlignment="1">
      <alignment horizontal="center" vertical="center"/>
    </xf>
    <xf numFmtId="0" fontId="4" fillId="19" borderId="11" xfId="0" applyNumberFormat="1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left" vertical="center"/>
    </xf>
    <xf numFmtId="177" fontId="7" fillId="19" borderId="11" xfId="0" applyNumberFormat="1" applyFont="1" applyFill="1" applyBorder="1" applyAlignment="1">
      <alignment horizontal="center" vertical="center"/>
    </xf>
    <xf numFmtId="176" fontId="7" fillId="19" borderId="11" xfId="0" applyNumberFormat="1" applyFont="1" applyFill="1" applyBorder="1" applyAlignment="1">
      <alignment vertical="center"/>
    </xf>
    <xf numFmtId="0" fontId="3" fillId="19" borderId="11" xfId="0" applyFont="1" applyFill="1" applyBorder="1" applyAlignment="1">
      <alignment horizontal="left" vertical="center"/>
    </xf>
    <xf numFmtId="0" fontId="3" fillId="19" borderId="11" xfId="0" applyFont="1" applyFill="1" applyBorder="1" applyAlignment="1">
      <alignment vertical="center" wrapText="1"/>
    </xf>
    <xf numFmtId="10" fontId="7" fillId="19" borderId="11" xfId="0" applyNumberFormat="1" applyFont="1" applyFill="1" applyBorder="1" applyAlignment="1">
      <alignment vertical="center"/>
    </xf>
    <xf numFmtId="0" fontId="7" fillId="19" borderId="11" xfId="0" applyNumberFormat="1" applyFont="1" applyFill="1" applyBorder="1" applyAlignment="1">
      <alignment vertical="center"/>
    </xf>
    <xf numFmtId="0" fontId="7" fillId="19" borderId="11" xfId="0" applyNumberFormat="1" applyFont="1" applyFill="1" applyBorder="1" applyAlignment="1">
      <alignment horizontal="center" vertical="center"/>
    </xf>
    <xf numFmtId="179" fontId="40" fillId="19" borderId="11" xfId="33" applyNumberFormat="1" applyFont="1" applyFill="1" applyBorder="1" applyAlignment="1">
      <alignment horizontal="center" vertical="center" wrapText="1"/>
      <protection/>
    </xf>
    <xf numFmtId="0" fontId="3" fillId="19" borderId="11" xfId="0" applyNumberFormat="1" applyFont="1" applyFill="1" applyBorder="1" applyAlignment="1">
      <alignment vertical="center"/>
    </xf>
    <xf numFmtId="182" fontId="3" fillId="19" borderId="11" xfId="0" applyNumberFormat="1" applyFont="1" applyFill="1" applyBorder="1" applyAlignment="1">
      <alignment horizontal="center" vertical="center"/>
    </xf>
    <xf numFmtId="182" fontId="7" fillId="19" borderId="11" xfId="0" applyNumberFormat="1" applyFont="1" applyFill="1" applyBorder="1" applyAlignment="1">
      <alignment horizontal="center" vertical="center"/>
    </xf>
    <xf numFmtId="0" fontId="3" fillId="19" borderId="11" xfId="0" applyNumberFormat="1" applyFont="1" applyFill="1" applyBorder="1" applyAlignment="1">
      <alignment horizontal="center" vertical="center" wrapText="1"/>
    </xf>
    <xf numFmtId="10" fontId="3" fillId="19" borderId="11" xfId="0" applyNumberFormat="1" applyFont="1" applyFill="1" applyBorder="1" applyAlignment="1">
      <alignment vertical="center"/>
    </xf>
    <xf numFmtId="181" fontId="0" fillId="19" borderId="11" xfId="33" applyNumberFormat="1" applyFont="1" applyFill="1" applyBorder="1" applyAlignment="1">
      <alignment horizontal="center" vertical="center" wrapText="1"/>
      <protection/>
    </xf>
    <xf numFmtId="10" fontId="0" fillId="19" borderId="11" xfId="33" applyNumberFormat="1" applyFont="1" applyFill="1" applyBorder="1" applyAlignment="1">
      <alignment horizontal="center" vertical="center" wrapText="1"/>
      <protection/>
    </xf>
    <xf numFmtId="179" fontId="0" fillId="19" borderId="11" xfId="33" applyNumberFormat="1" applyFont="1" applyFill="1" applyBorder="1" applyAlignment="1">
      <alignment horizontal="center" vertical="center" wrapText="1"/>
      <protection/>
    </xf>
    <xf numFmtId="0" fontId="0" fillId="19" borderId="11" xfId="33" applyFont="1" applyFill="1" applyBorder="1" applyAlignment="1">
      <alignment horizontal="center" vertical="center" wrapText="1"/>
      <protection/>
    </xf>
    <xf numFmtId="0" fontId="0" fillId="19" borderId="11" xfId="33" applyNumberFormat="1" applyFont="1" applyFill="1" applyBorder="1" applyAlignment="1" applyProtection="1">
      <alignment horizontal="center" vertical="center" wrapText="1"/>
      <protection/>
    </xf>
    <xf numFmtId="177" fontId="0" fillId="19" borderId="11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1"/>
  <sheetViews>
    <sheetView tabSelected="1" view="pageBreakPreview" zoomScale="90" zoomScaleSheetLayoutView="90" workbookViewId="0" topLeftCell="A1">
      <pane ySplit="4" topLeftCell="A130" activePane="bottomLeft" state="frozen"/>
      <selection pane="topLeft" activeCell="A1" sqref="A1"/>
      <selection pane="bottomLeft" activeCell="E132" sqref="E132"/>
    </sheetView>
  </sheetViews>
  <sheetFormatPr defaultColWidth="9.00390625" defaultRowHeight="14.25"/>
  <cols>
    <col min="1" max="1" width="5.75390625" style="6" customWidth="1"/>
    <col min="2" max="2" width="36.50390625" style="7" customWidth="1"/>
    <col min="3" max="3" width="7.25390625" style="6" customWidth="1"/>
    <col min="4" max="4" width="10.125" style="8" hidden="1" customWidth="1"/>
    <col min="5" max="5" width="11.75390625" style="8" customWidth="1"/>
    <col min="6" max="6" width="9.625" style="9" customWidth="1"/>
    <col min="7" max="7" width="0.2421875" style="10" hidden="1" customWidth="1"/>
    <col min="8" max="8" width="9.00390625" style="10" hidden="1" customWidth="1"/>
    <col min="9" max="10" width="0.2421875" style="10" hidden="1" customWidth="1"/>
    <col min="11" max="11" width="0.37109375" style="11" hidden="1" customWidth="1"/>
    <col min="12" max="12" width="10.625" style="12" customWidth="1"/>
    <col min="13" max="13" width="10.375" style="13" customWidth="1"/>
    <col min="14" max="14" width="11.50390625" style="13" customWidth="1"/>
    <col min="15" max="16384" width="9.00390625" style="1" customWidth="1"/>
  </cols>
  <sheetData>
    <row r="1" spans="1:14" ht="16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30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27" customHeight="1">
      <c r="A3" s="20" t="s">
        <v>2</v>
      </c>
      <c r="B3" s="20"/>
      <c r="C3" s="20" t="s">
        <v>139</v>
      </c>
      <c r="D3" s="20"/>
      <c r="E3" s="20"/>
      <c r="F3" s="20" t="s">
        <v>140</v>
      </c>
      <c r="G3" s="20"/>
      <c r="H3" s="20"/>
      <c r="I3" s="20"/>
      <c r="J3" s="20"/>
      <c r="K3" s="20"/>
      <c r="L3" s="20"/>
      <c r="M3" s="20"/>
      <c r="N3" s="20"/>
    </row>
    <row r="4" spans="1:14" ht="18" customHeight="1">
      <c r="A4" s="20"/>
      <c r="B4" s="20"/>
      <c r="C4" s="14" t="s">
        <v>3</v>
      </c>
      <c r="D4" s="21" t="s">
        <v>4</v>
      </c>
      <c r="E4" s="21"/>
      <c r="F4" s="14" t="s">
        <v>3</v>
      </c>
      <c r="G4" s="16"/>
      <c r="H4" s="16"/>
      <c r="I4" s="16"/>
      <c r="J4" s="16"/>
      <c r="K4" s="21" t="s">
        <v>4</v>
      </c>
      <c r="L4" s="21"/>
      <c r="M4" s="15" t="s">
        <v>5</v>
      </c>
      <c r="N4" s="15" t="s">
        <v>6</v>
      </c>
    </row>
    <row r="5" spans="1:14" ht="25.5" customHeight="1">
      <c r="A5" s="26">
        <v>1</v>
      </c>
      <c r="B5" s="27" t="s">
        <v>7</v>
      </c>
      <c r="C5" s="28"/>
      <c r="D5" s="29"/>
      <c r="E5" s="30"/>
      <c r="F5" s="30"/>
      <c r="G5" s="31"/>
      <c r="H5" s="31"/>
      <c r="I5" s="31"/>
      <c r="J5" s="31"/>
      <c r="K5" s="32"/>
      <c r="L5" s="30"/>
      <c r="M5" s="30"/>
      <c r="N5" s="30"/>
    </row>
    <row r="6" spans="1:14" ht="25.5" customHeight="1">
      <c r="A6" s="33"/>
      <c r="B6" s="27" t="s">
        <v>8</v>
      </c>
      <c r="C6" s="28" t="s">
        <v>9</v>
      </c>
      <c r="D6" s="29"/>
      <c r="E6" s="30" t="s">
        <v>10</v>
      </c>
      <c r="F6" s="30" t="s">
        <v>9</v>
      </c>
      <c r="G6" s="31"/>
      <c r="H6" s="31"/>
      <c r="I6" s="31"/>
      <c r="J6" s="31"/>
      <c r="K6" s="32"/>
      <c r="L6" s="30" t="s">
        <v>10</v>
      </c>
      <c r="M6" s="30" t="s">
        <v>10</v>
      </c>
      <c r="N6" s="30" t="s">
        <v>10</v>
      </c>
    </row>
    <row r="7" spans="1:14" ht="25.5" customHeight="1">
      <c r="A7" s="33"/>
      <c r="B7" s="34" t="s">
        <v>11</v>
      </c>
      <c r="C7" s="28" t="s">
        <v>9</v>
      </c>
      <c r="D7" s="29"/>
      <c r="E7" s="35" t="s">
        <v>10</v>
      </c>
      <c r="F7" s="30" t="s">
        <v>9</v>
      </c>
      <c r="G7" s="31"/>
      <c r="H7" s="31"/>
      <c r="I7" s="31"/>
      <c r="J7" s="31"/>
      <c r="K7" s="32"/>
      <c r="L7" s="35" t="s">
        <v>10</v>
      </c>
      <c r="M7" s="30" t="s">
        <v>10</v>
      </c>
      <c r="N7" s="30" t="s">
        <v>10</v>
      </c>
    </row>
    <row r="8" spans="1:14" ht="25.5" customHeight="1">
      <c r="A8" s="33"/>
      <c r="B8" s="27" t="s">
        <v>12</v>
      </c>
      <c r="C8" s="28" t="s">
        <v>9</v>
      </c>
      <c r="D8" s="36"/>
      <c r="E8" s="37">
        <v>0.3963</v>
      </c>
      <c r="F8" s="30" t="s">
        <v>9</v>
      </c>
      <c r="G8" s="31"/>
      <c r="H8" s="31"/>
      <c r="I8" s="31"/>
      <c r="J8" s="31"/>
      <c r="K8" s="38"/>
      <c r="L8" s="37">
        <v>0.0044</v>
      </c>
      <c r="M8" s="30">
        <v>0.8906000000000001</v>
      </c>
      <c r="N8" s="30">
        <v>-0.0008</v>
      </c>
    </row>
    <row r="9" spans="1:14" ht="25.5" customHeight="1">
      <c r="A9" s="33"/>
      <c r="B9" s="27" t="s">
        <v>13</v>
      </c>
      <c r="C9" s="33" t="s">
        <v>9</v>
      </c>
      <c r="D9" s="29"/>
      <c r="E9" s="37">
        <v>0.3812</v>
      </c>
      <c r="F9" s="30" t="s">
        <v>9</v>
      </c>
      <c r="G9" s="31"/>
      <c r="H9" s="31"/>
      <c r="I9" s="31"/>
      <c r="J9" s="31"/>
      <c r="K9" s="32"/>
      <c r="L9" s="37">
        <v>0.0009</v>
      </c>
      <c r="M9" s="30">
        <v>4.2256</v>
      </c>
      <c r="N9" s="30">
        <v>-0.0001</v>
      </c>
    </row>
    <row r="10" spans="1:14" ht="25.5" customHeight="1">
      <c r="A10" s="33"/>
      <c r="B10" s="27" t="s">
        <v>14</v>
      </c>
      <c r="C10" s="28" t="s">
        <v>9</v>
      </c>
      <c r="D10" s="36"/>
      <c r="E10" s="37">
        <v>0.1</v>
      </c>
      <c r="F10" s="30" t="s">
        <v>9</v>
      </c>
      <c r="G10" s="31"/>
      <c r="H10" s="31"/>
      <c r="I10" s="31"/>
      <c r="J10" s="31"/>
      <c r="K10" s="38"/>
      <c r="L10" s="37">
        <v>0.0009</v>
      </c>
      <c r="M10" s="30">
        <v>1.1011</v>
      </c>
      <c r="N10" s="30">
        <v>-0.0002</v>
      </c>
    </row>
    <row r="11" spans="1:14" ht="25.5" customHeight="1">
      <c r="A11" s="33"/>
      <c r="B11" s="27" t="s">
        <v>15</v>
      </c>
      <c r="C11" s="28" t="s">
        <v>9</v>
      </c>
      <c r="D11" s="36"/>
      <c r="E11" s="37" t="s">
        <v>10</v>
      </c>
      <c r="F11" s="30" t="s">
        <v>9</v>
      </c>
      <c r="G11" s="31"/>
      <c r="H11" s="31"/>
      <c r="I11" s="31"/>
      <c r="J11" s="31"/>
      <c r="K11" s="38"/>
      <c r="L11" s="37" t="s">
        <v>10</v>
      </c>
      <c r="M11" s="30" t="s">
        <v>10</v>
      </c>
      <c r="N11" s="30" t="s">
        <v>10</v>
      </c>
    </row>
    <row r="12" spans="1:14" ht="25.5" customHeight="1">
      <c r="A12" s="33"/>
      <c r="B12" s="27" t="s">
        <v>16</v>
      </c>
      <c r="C12" s="28" t="s">
        <v>9</v>
      </c>
      <c r="D12" s="36"/>
      <c r="E12" s="37" t="s">
        <v>10</v>
      </c>
      <c r="F12" s="30" t="s">
        <v>9</v>
      </c>
      <c r="G12" s="31"/>
      <c r="H12" s="31"/>
      <c r="I12" s="31"/>
      <c r="J12" s="31"/>
      <c r="K12" s="38"/>
      <c r="L12" s="37" t="s">
        <v>10</v>
      </c>
      <c r="M12" s="30" t="s">
        <v>10</v>
      </c>
      <c r="N12" s="30" t="s">
        <v>10</v>
      </c>
    </row>
    <row r="13" spans="1:14" ht="25.5" customHeight="1">
      <c r="A13" s="26">
        <v>2</v>
      </c>
      <c r="B13" s="27" t="s">
        <v>17</v>
      </c>
      <c r="C13" s="28"/>
      <c r="D13" s="36"/>
      <c r="E13" s="39"/>
      <c r="F13" s="30"/>
      <c r="G13" s="31"/>
      <c r="H13" s="31"/>
      <c r="I13" s="31"/>
      <c r="J13" s="31"/>
      <c r="K13" s="38"/>
      <c r="L13" s="39"/>
      <c r="M13" s="30"/>
      <c r="N13" s="30"/>
    </row>
    <row r="14" spans="1:14" ht="25.5" customHeight="1">
      <c r="A14" s="26"/>
      <c r="B14" s="27" t="s">
        <v>18</v>
      </c>
      <c r="C14" s="28" t="s">
        <v>19</v>
      </c>
      <c r="D14" s="36"/>
      <c r="E14" s="39">
        <v>15</v>
      </c>
      <c r="F14" s="30" t="s">
        <v>19</v>
      </c>
      <c r="G14" s="31"/>
      <c r="H14" s="31"/>
      <c r="I14" s="31"/>
      <c r="J14" s="31"/>
      <c r="K14" s="38"/>
      <c r="L14" s="39">
        <v>2</v>
      </c>
      <c r="M14" s="30">
        <f>(E14-L14)/L14</f>
        <v>6.5</v>
      </c>
      <c r="N14" s="30">
        <v>-0.6667000000000001</v>
      </c>
    </row>
    <row r="15" spans="1:14" ht="25.5" customHeight="1">
      <c r="A15" s="33"/>
      <c r="B15" s="34" t="s">
        <v>20</v>
      </c>
      <c r="C15" s="28" t="s">
        <v>9</v>
      </c>
      <c r="D15" s="36"/>
      <c r="E15" s="35">
        <v>0.5997</v>
      </c>
      <c r="F15" s="30" t="s">
        <v>9</v>
      </c>
      <c r="G15" s="31"/>
      <c r="H15" s="31"/>
      <c r="I15" s="31"/>
      <c r="J15" s="31"/>
      <c r="K15" s="38"/>
      <c r="L15" s="39">
        <v>0.6251</v>
      </c>
      <c r="M15" s="30">
        <f>(E15-L15)/L15</f>
        <v>-0.04063349864021753</v>
      </c>
      <c r="N15" s="30">
        <v>3.9219999999999997</v>
      </c>
    </row>
    <row r="16" spans="1:14" ht="25.5" customHeight="1">
      <c r="A16" s="33"/>
      <c r="B16" s="27" t="s">
        <v>21</v>
      </c>
      <c r="C16" s="33" t="s">
        <v>9</v>
      </c>
      <c r="D16" s="29"/>
      <c r="E16" s="37">
        <v>0.5045</v>
      </c>
      <c r="F16" s="30" t="s">
        <v>9</v>
      </c>
      <c r="G16" s="31"/>
      <c r="H16" s="31"/>
      <c r="I16" s="31"/>
      <c r="J16" s="31"/>
      <c r="K16" s="32"/>
      <c r="L16" s="39">
        <v>0.0749</v>
      </c>
      <c r="M16" s="30">
        <f>(E16-L16)/L16</f>
        <v>5.735647530040054</v>
      </c>
      <c r="N16" s="40">
        <v>1.2975</v>
      </c>
    </row>
    <row r="17" spans="1:14" ht="25.5" customHeight="1">
      <c r="A17" s="33"/>
      <c r="B17" s="27" t="s">
        <v>22</v>
      </c>
      <c r="C17" s="28" t="s">
        <v>9</v>
      </c>
      <c r="D17" s="36"/>
      <c r="E17" s="37">
        <v>0</v>
      </c>
      <c r="F17" s="30" t="s">
        <v>9</v>
      </c>
      <c r="G17" s="31"/>
      <c r="H17" s="31"/>
      <c r="I17" s="31"/>
      <c r="J17" s="31"/>
      <c r="K17" s="38"/>
      <c r="L17" s="39">
        <v>0.6251</v>
      </c>
      <c r="M17" s="30"/>
      <c r="N17" s="30">
        <v>21.485599999999998</v>
      </c>
    </row>
    <row r="18" spans="1:14" ht="25.5" customHeight="1">
      <c r="A18" s="33"/>
      <c r="B18" s="27" t="s">
        <v>23</v>
      </c>
      <c r="C18" s="33" t="s">
        <v>9</v>
      </c>
      <c r="D18" s="36"/>
      <c r="E18" s="30" t="s">
        <v>10</v>
      </c>
      <c r="F18" s="30" t="s">
        <v>9</v>
      </c>
      <c r="G18" s="31"/>
      <c r="H18" s="31"/>
      <c r="I18" s="31"/>
      <c r="J18" s="31"/>
      <c r="K18" s="38"/>
      <c r="L18" s="39"/>
      <c r="M18" s="30" t="s">
        <v>10</v>
      </c>
      <c r="N18" s="30">
        <v>-1</v>
      </c>
    </row>
    <row r="19" spans="1:14" ht="25.5" customHeight="1">
      <c r="A19" s="33"/>
      <c r="B19" s="27" t="s">
        <v>24</v>
      </c>
      <c r="C19" s="28" t="s">
        <v>9</v>
      </c>
      <c r="D19" s="33"/>
      <c r="E19" s="41">
        <v>0.6</v>
      </c>
      <c r="F19" s="30" t="s">
        <v>9</v>
      </c>
      <c r="G19" s="42"/>
      <c r="H19" s="42"/>
      <c r="I19" s="42"/>
      <c r="J19" s="42"/>
      <c r="K19" s="42"/>
      <c r="L19" s="39">
        <v>0</v>
      </c>
      <c r="M19" s="30" t="s">
        <v>10</v>
      </c>
      <c r="N19" s="30">
        <v>-1</v>
      </c>
    </row>
    <row r="20" spans="1:14" ht="25.5" customHeight="1">
      <c r="A20" s="33"/>
      <c r="B20" s="27" t="s">
        <v>25</v>
      </c>
      <c r="C20" s="28" t="s">
        <v>9</v>
      </c>
      <c r="D20" s="33"/>
      <c r="E20" s="37" t="s">
        <v>10</v>
      </c>
      <c r="F20" s="30" t="s">
        <v>9</v>
      </c>
      <c r="G20" s="42"/>
      <c r="H20" s="42"/>
      <c r="I20" s="42"/>
      <c r="J20" s="42"/>
      <c r="K20" s="42"/>
      <c r="L20" s="39"/>
      <c r="M20" s="30" t="s">
        <v>10</v>
      </c>
      <c r="N20" s="30">
        <v>-1</v>
      </c>
    </row>
    <row r="21" spans="1:14" ht="25.5" customHeight="1">
      <c r="A21" s="26">
        <v>3</v>
      </c>
      <c r="B21" s="27" t="s">
        <v>26</v>
      </c>
      <c r="C21" s="28"/>
      <c r="D21" s="33"/>
      <c r="E21" s="30"/>
      <c r="F21" s="30"/>
      <c r="G21" s="42"/>
      <c r="H21" s="42"/>
      <c r="I21" s="42"/>
      <c r="J21" s="42"/>
      <c r="K21" s="42"/>
      <c r="L21" s="41"/>
      <c r="M21" s="30"/>
      <c r="N21" s="30"/>
    </row>
    <row r="22" spans="1:14" ht="25.5" customHeight="1">
      <c r="A22" s="33"/>
      <c r="B22" s="27" t="s">
        <v>27</v>
      </c>
      <c r="C22" s="28" t="s">
        <v>9</v>
      </c>
      <c r="D22" s="33"/>
      <c r="E22" s="37">
        <v>0.4125</v>
      </c>
      <c r="F22" s="30" t="s">
        <v>9</v>
      </c>
      <c r="G22" s="42"/>
      <c r="H22" s="42"/>
      <c r="I22" s="42"/>
      <c r="J22" s="42"/>
      <c r="K22" s="42"/>
      <c r="L22" s="37">
        <v>0.0044</v>
      </c>
      <c r="M22" s="30">
        <v>0.9275</v>
      </c>
      <c r="N22" s="43">
        <v>0.0178</v>
      </c>
    </row>
    <row r="23" spans="1:14" ht="25.5" customHeight="1">
      <c r="A23" s="33"/>
      <c r="B23" s="27" t="s">
        <v>21</v>
      </c>
      <c r="C23" s="28" t="s">
        <v>9</v>
      </c>
      <c r="D23" s="33"/>
      <c r="E23" s="41">
        <v>0.1</v>
      </c>
      <c r="F23" s="30" t="s">
        <v>9</v>
      </c>
      <c r="G23" s="42"/>
      <c r="H23" s="42"/>
      <c r="I23" s="42"/>
      <c r="J23" s="42"/>
      <c r="K23" s="42"/>
      <c r="L23" s="41">
        <v>0.0009</v>
      </c>
      <c r="M23" s="30">
        <v>1.10111</v>
      </c>
      <c r="N23" s="43">
        <v>0.5456</v>
      </c>
    </row>
    <row r="24" spans="1:14" ht="25.5" customHeight="1">
      <c r="A24" s="26"/>
      <c r="B24" s="27" t="s">
        <v>28</v>
      </c>
      <c r="C24" s="28" t="s">
        <v>9</v>
      </c>
      <c r="D24" s="33"/>
      <c r="E24" s="41">
        <v>0.2802</v>
      </c>
      <c r="F24" s="30" t="s">
        <v>9</v>
      </c>
      <c r="G24" s="42"/>
      <c r="H24" s="42"/>
      <c r="I24" s="42"/>
      <c r="J24" s="42"/>
      <c r="K24" s="42"/>
      <c r="L24" s="30" t="s">
        <v>10</v>
      </c>
      <c r="M24" s="30">
        <v>1</v>
      </c>
      <c r="N24" s="43"/>
    </row>
    <row r="25" spans="1:14" ht="25.5" customHeight="1">
      <c r="A25" s="33"/>
      <c r="B25" s="27" t="s">
        <v>29</v>
      </c>
      <c r="C25" s="28" t="s">
        <v>9</v>
      </c>
      <c r="D25" s="33"/>
      <c r="E25" s="41">
        <v>0.1323</v>
      </c>
      <c r="F25" s="30" t="s">
        <v>9</v>
      </c>
      <c r="G25" s="42"/>
      <c r="H25" s="42"/>
      <c r="I25" s="42"/>
      <c r="J25" s="42"/>
      <c r="K25" s="42"/>
      <c r="L25" s="30" t="s">
        <v>10</v>
      </c>
      <c r="M25" s="30">
        <v>1</v>
      </c>
      <c r="N25" s="43">
        <v>-0.001</v>
      </c>
    </row>
    <row r="26" spans="1:14" ht="25.5" customHeight="1">
      <c r="A26" s="33"/>
      <c r="B26" s="27" t="s">
        <v>30</v>
      </c>
      <c r="C26" s="28" t="s">
        <v>9</v>
      </c>
      <c r="D26" s="33"/>
      <c r="E26" s="41">
        <v>0.1208</v>
      </c>
      <c r="F26" s="30" t="s">
        <v>9</v>
      </c>
      <c r="G26" s="42"/>
      <c r="H26" s="42"/>
      <c r="I26" s="42"/>
      <c r="J26" s="42"/>
      <c r="K26" s="42"/>
      <c r="L26" s="37" t="s">
        <v>10</v>
      </c>
      <c r="M26" s="30">
        <v>1</v>
      </c>
      <c r="N26" s="43">
        <v>-0.0014000000000000002</v>
      </c>
    </row>
    <row r="27" spans="1:14" ht="25.5" customHeight="1">
      <c r="A27" s="33"/>
      <c r="B27" s="27" t="s">
        <v>31</v>
      </c>
      <c r="C27" s="28" t="s">
        <v>9</v>
      </c>
      <c r="D27" s="33"/>
      <c r="E27" s="37">
        <v>0.0114</v>
      </c>
      <c r="F27" s="30" t="s">
        <v>9</v>
      </c>
      <c r="G27" s="42"/>
      <c r="H27" s="42"/>
      <c r="I27" s="42"/>
      <c r="J27" s="42"/>
      <c r="K27" s="42"/>
      <c r="L27" s="30" t="s">
        <v>10</v>
      </c>
      <c r="M27" s="30">
        <v>1</v>
      </c>
      <c r="N27" s="43">
        <v>0.0104</v>
      </c>
    </row>
    <row r="28" spans="1:14" ht="25.5" customHeight="1">
      <c r="A28" s="33"/>
      <c r="B28" s="27" t="s">
        <v>32</v>
      </c>
      <c r="C28" s="28" t="s">
        <v>9</v>
      </c>
      <c r="D28" s="33"/>
      <c r="E28" s="30" t="s">
        <v>10</v>
      </c>
      <c r="F28" s="30" t="s">
        <v>9</v>
      </c>
      <c r="G28" s="42"/>
      <c r="H28" s="42"/>
      <c r="I28" s="42"/>
      <c r="J28" s="42"/>
      <c r="K28" s="42"/>
      <c r="L28" s="37" t="s">
        <v>10</v>
      </c>
      <c r="M28" s="30" t="s">
        <v>10</v>
      </c>
      <c r="N28" s="30" t="s">
        <v>10</v>
      </c>
    </row>
    <row r="29" spans="1:14" ht="25.5" customHeight="1">
      <c r="A29" s="33"/>
      <c r="B29" s="27" t="s">
        <v>33</v>
      </c>
      <c r="C29" s="28" t="s">
        <v>9</v>
      </c>
      <c r="D29" s="33"/>
      <c r="E29" s="37" t="s">
        <v>10</v>
      </c>
      <c r="F29" s="30" t="s">
        <v>9</v>
      </c>
      <c r="G29" s="42"/>
      <c r="H29" s="42"/>
      <c r="I29" s="42"/>
      <c r="J29" s="42"/>
      <c r="K29" s="42"/>
      <c r="L29" s="44" t="s">
        <v>10</v>
      </c>
      <c r="M29" s="30" t="s">
        <v>10</v>
      </c>
      <c r="N29" s="30" t="s">
        <v>10</v>
      </c>
    </row>
    <row r="30" spans="1:14" ht="25.5" customHeight="1">
      <c r="A30" s="33"/>
      <c r="B30" s="27" t="s">
        <v>34</v>
      </c>
      <c r="C30" s="28" t="s">
        <v>9</v>
      </c>
      <c r="D30" s="33"/>
      <c r="E30" s="37" t="s">
        <v>10</v>
      </c>
      <c r="F30" s="30" t="s">
        <v>9</v>
      </c>
      <c r="G30" s="42"/>
      <c r="H30" s="42"/>
      <c r="I30" s="42"/>
      <c r="J30" s="42"/>
      <c r="K30" s="42"/>
      <c r="L30" s="30" t="s">
        <v>10</v>
      </c>
      <c r="M30" s="45" t="s">
        <v>10</v>
      </c>
      <c r="N30" s="30" t="s">
        <v>10</v>
      </c>
    </row>
    <row r="31" spans="1:14" ht="25.5" customHeight="1">
      <c r="A31" s="33"/>
      <c r="B31" s="27" t="s">
        <v>35</v>
      </c>
      <c r="C31" s="28" t="s">
        <v>9</v>
      </c>
      <c r="D31" s="33"/>
      <c r="E31" s="30" t="s">
        <v>10</v>
      </c>
      <c r="F31" s="30" t="s">
        <v>9</v>
      </c>
      <c r="G31" s="42"/>
      <c r="H31" s="42"/>
      <c r="I31" s="42"/>
      <c r="J31" s="42"/>
      <c r="K31" s="42"/>
      <c r="L31" s="30" t="s">
        <v>10</v>
      </c>
      <c r="M31" s="30" t="s">
        <v>10</v>
      </c>
      <c r="N31" s="30" t="s">
        <v>10</v>
      </c>
    </row>
    <row r="32" spans="1:14" ht="25.5" customHeight="1">
      <c r="A32" s="33"/>
      <c r="B32" s="27" t="s">
        <v>36</v>
      </c>
      <c r="C32" s="28" t="s">
        <v>9</v>
      </c>
      <c r="D32" s="33"/>
      <c r="E32" s="30" t="s">
        <v>10</v>
      </c>
      <c r="F32" s="30" t="s">
        <v>9</v>
      </c>
      <c r="G32" s="42"/>
      <c r="H32" s="42"/>
      <c r="I32" s="42"/>
      <c r="J32" s="42"/>
      <c r="K32" s="42"/>
      <c r="L32" s="37" t="s">
        <v>10</v>
      </c>
      <c r="M32" s="30" t="s">
        <v>10</v>
      </c>
      <c r="N32" s="30" t="s">
        <v>10</v>
      </c>
    </row>
    <row r="33" spans="1:14" ht="27.75" customHeight="1">
      <c r="A33" s="46">
        <v>4</v>
      </c>
      <c r="B33" s="47" t="s">
        <v>37</v>
      </c>
      <c r="C33" s="48"/>
      <c r="D33" s="49"/>
      <c r="E33" s="50"/>
      <c r="F33" s="51"/>
      <c r="G33" s="52"/>
      <c r="H33" s="52"/>
      <c r="I33" s="52"/>
      <c r="J33" s="52"/>
      <c r="K33" s="52"/>
      <c r="L33" s="53"/>
      <c r="M33" s="51"/>
      <c r="N33" s="51"/>
    </row>
    <row r="34" spans="1:14" ht="27.75" customHeight="1">
      <c r="A34" s="49">
        <v>4.1</v>
      </c>
      <c r="B34" s="54" t="s">
        <v>38</v>
      </c>
      <c r="C34" s="48" t="s">
        <v>9</v>
      </c>
      <c r="D34" s="49"/>
      <c r="E34" s="39">
        <v>1.968</v>
      </c>
      <c r="F34" s="51" t="s">
        <v>9</v>
      </c>
      <c r="G34" s="52"/>
      <c r="H34" s="52"/>
      <c r="I34" s="52"/>
      <c r="J34" s="52"/>
      <c r="K34" s="52"/>
      <c r="L34" s="39">
        <v>1.1332</v>
      </c>
      <c r="M34" s="30">
        <v>0.7366749029297565</v>
      </c>
      <c r="N34" s="30">
        <v>1.8499619336753639</v>
      </c>
    </row>
    <row r="35" spans="1:14" ht="27.75" customHeight="1">
      <c r="A35" s="49"/>
      <c r="B35" s="55" t="s">
        <v>39</v>
      </c>
      <c r="C35" s="49" t="s">
        <v>9</v>
      </c>
      <c r="D35" s="56"/>
      <c r="E35" s="39">
        <v>0.768</v>
      </c>
      <c r="F35" s="51" t="s">
        <v>9</v>
      </c>
      <c r="G35" s="52"/>
      <c r="H35" s="52"/>
      <c r="I35" s="52"/>
      <c r="J35" s="52"/>
      <c r="K35" s="52"/>
      <c r="L35" s="39">
        <v>0.0762</v>
      </c>
      <c r="M35" s="30">
        <v>9.078740157480315</v>
      </c>
      <c r="N35" s="30">
        <v>0.6489533011272142</v>
      </c>
    </row>
    <row r="36" spans="1:14" ht="27.75" customHeight="1">
      <c r="A36" s="49"/>
      <c r="B36" s="54" t="s">
        <v>40</v>
      </c>
      <c r="C36" s="49" t="s">
        <v>9</v>
      </c>
      <c r="D36" s="56"/>
      <c r="E36" s="39">
        <v>1.2</v>
      </c>
      <c r="F36" s="51" t="s">
        <v>9</v>
      </c>
      <c r="G36" s="57"/>
      <c r="H36" s="57"/>
      <c r="I36" s="57"/>
      <c r="J36" s="57"/>
      <c r="K36" s="58"/>
      <c r="L36" s="39">
        <v>1.0571</v>
      </c>
      <c r="M36" s="30">
        <v>0.13518115599281055</v>
      </c>
      <c r="N36" s="30">
        <v>4.338421703364111</v>
      </c>
    </row>
    <row r="37" spans="1:14" ht="27.75" customHeight="1">
      <c r="A37" s="49"/>
      <c r="B37" s="55" t="s">
        <v>41</v>
      </c>
      <c r="C37" s="49" t="s">
        <v>9</v>
      </c>
      <c r="D37" s="56"/>
      <c r="E37" s="39">
        <v>0.0512</v>
      </c>
      <c r="F37" s="51" t="s">
        <v>9</v>
      </c>
      <c r="G37" s="57"/>
      <c r="H37" s="57"/>
      <c r="I37" s="57"/>
      <c r="J37" s="57"/>
      <c r="K37" s="58"/>
      <c r="L37" s="39">
        <v>0.0671</v>
      </c>
      <c r="M37" s="30">
        <v>-0.2369597615499255</v>
      </c>
      <c r="N37" s="30">
        <v>0.6031492363796268</v>
      </c>
    </row>
    <row r="38" spans="1:14" ht="27.75" customHeight="1">
      <c r="A38" s="49"/>
      <c r="B38" s="55" t="s">
        <v>32</v>
      </c>
      <c r="C38" s="49" t="s">
        <v>9</v>
      </c>
      <c r="D38" s="56"/>
      <c r="E38" s="39">
        <v>0.1204</v>
      </c>
      <c r="F38" s="51" t="s">
        <v>9</v>
      </c>
      <c r="G38" s="57"/>
      <c r="H38" s="57"/>
      <c r="I38" s="57"/>
      <c r="J38" s="57"/>
      <c r="K38" s="58"/>
      <c r="L38" s="39">
        <v>0.0994</v>
      </c>
      <c r="M38" s="30">
        <v>0.21126760563380273</v>
      </c>
      <c r="N38" s="30">
        <v>-0.21929078014184394</v>
      </c>
    </row>
    <row r="39" spans="1:14" ht="27.75" customHeight="1">
      <c r="A39" s="49"/>
      <c r="B39" s="55" t="s">
        <v>42</v>
      </c>
      <c r="C39" s="49" t="s">
        <v>9</v>
      </c>
      <c r="D39" s="56"/>
      <c r="E39" s="39">
        <v>0.09540000000000003</v>
      </c>
      <c r="F39" s="51" t="s">
        <v>9</v>
      </c>
      <c r="G39" s="57"/>
      <c r="H39" s="57"/>
      <c r="I39" s="57"/>
      <c r="J39" s="57"/>
      <c r="K39" s="58"/>
      <c r="L39" s="39">
        <v>0.1435</v>
      </c>
      <c r="M39" s="30">
        <v>-0.3351916376306618</v>
      </c>
      <c r="N39" s="30">
        <v>2.54408372061921</v>
      </c>
    </row>
    <row r="40" spans="1:14" ht="27.75" customHeight="1">
      <c r="A40" s="49"/>
      <c r="B40" s="55" t="s">
        <v>43</v>
      </c>
      <c r="C40" s="49" t="s">
        <v>9</v>
      </c>
      <c r="D40" s="56"/>
      <c r="E40" s="39">
        <v>0</v>
      </c>
      <c r="F40" s="51" t="s">
        <v>9</v>
      </c>
      <c r="G40" s="57"/>
      <c r="H40" s="57"/>
      <c r="I40" s="57"/>
      <c r="J40" s="57"/>
      <c r="K40" s="58"/>
      <c r="L40" s="39">
        <v>0</v>
      </c>
      <c r="M40" s="30" t="s">
        <v>44</v>
      </c>
      <c r="N40" s="30" t="s">
        <v>44</v>
      </c>
    </row>
    <row r="41" spans="1:14" ht="27.75" customHeight="1">
      <c r="A41" s="49"/>
      <c r="B41" s="55" t="s">
        <v>45</v>
      </c>
      <c r="C41" s="49" t="s">
        <v>9</v>
      </c>
      <c r="D41" s="56"/>
      <c r="E41" s="39">
        <v>1.701</v>
      </c>
      <c r="F41" s="51" t="s">
        <v>9</v>
      </c>
      <c r="G41" s="57"/>
      <c r="H41" s="57"/>
      <c r="I41" s="57"/>
      <c r="J41" s="57"/>
      <c r="K41" s="58"/>
      <c r="L41" s="39">
        <v>0.3656</v>
      </c>
      <c r="M41" s="30">
        <v>3.6526258205689284</v>
      </c>
      <c r="N41" s="30">
        <v>3.6532182913333187</v>
      </c>
    </row>
    <row r="42" spans="1:14" ht="27.75" customHeight="1">
      <c r="A42" s="49"/>
      <c r="B42" s="55" t="s">
        <v>33</v>
      </c>
      <c r="C42" s="49" t="s">
        <v>9</v>
      </c>
      <c r="D42" s="56"/>
      <c r="E42" s="39">
        <v>0</v>
      </c>
      <c r="F42" s="51" t="s">
        <v>9</v>
      </c>
      <c r="G42" s="57"/>
      <c r="H42" s="57"/>
      <c r="I42" s="57"/>
      <c r="J42" s="57"/>
      <c r="K42" s="58"/>
      <c r="L42" s="39">
        <v>0.182</v>
      </c>
      <c r="M42" s="30">
        <v>-1</v>
      </c>
      <c r="N42" s="30">
        <v>-1</v>
      </c>
    </row>
    <row r="43" spans="1:14" ht="27.75" customHeight="1">
      <c r="A43" s="49"/>
      <c r="B43" s="55" t="s">
        <v>46</v>
      </c>
      <c r="C43" s="49" t="s">
        <v>9</v>
      </c>
      <c r="D43" s="56"/>
      <c r="E43" s="39">
        <v>0</v>
      </c>
      <c r="F43" s="51" t="s">
        <v>9</v>
      </c>
      <c r="G43" s="57"/>
      <c r="H43" s="57"/>
      <c r="I43" s="57"/>
      <c r="J43" s="57"/>
      <c r="K43" s="58"/>
      <c r="L43" s="39">
        <v>0</v>
      </c>
      <c r="M43" s="30" t="s">
        <v>44</v>
      </c>
      <c r="N43" s="30">
        <v>-1</v>
      </c>
    </row>
    <row r="44" spans="1:14" ht="27.75" customHeight="1">
      <c r="A44" s="49"/>
      <c r="B44" s="55" t="s">
        <v>47</v>
      </c>
      <c r="C44" s="49" t="s">
        <v>9</v>
      </c>
      <c r="D44" s="56"/>
      <c r="E44" s="39">
        <v>0</v>
      </c>
      <c r="F44" s="51" t="s">
        <v>9</v>
      </c>
      <c r="G44" s="57"/>
      <c r="H44" s="57"/>
      <c r="I44" s="57"/>
      <c r="J44" s="57"/>
      <c r="K44" s="58"/>
      <c r="L44" s="39">
        <v>0</v>
      </c>
      <c r="M44" s="30" t="s">
        <v>44</v>
      </c>
      <c r="N44" s="30" t="s">
        <v>44</v>
      </c>
    </row>
    <row r="45" spans="1:14" ht="27.75" customHeight="1">
      <c r="A45" s="49"/>
      <c r="B45" s="54" t="s">
        <v>48</v>
      </c>
      <c r="C45" s="49" t="s">
        <v>9</v>
      </c>
      <c r="D45" s="59"/>
      <c r="E45" s="39">
        <v>1.701</v>
      </c>
      <c r="F45" s="51" t="s">
        <v>9</v>
      </c>
      <c r="G45" s="57"/>
      <c r="H45" s="57"/>
      <c r="I45" s="57"/>
      <c r="J45" s="57"/>
      <c r="K45" s="60"/>
      <c r="L45" s="39">
        <v>0.7249</v>
      </c>
      <c r="M45" s="30">
        <v>1.3465305559387504</v>
      </c>
      <c r="N45" s="30">
        <v>3.3720245943732743</v>
      </c>
    </row>
    <row r="46" spans="1:14" ht="27.75" customHeight="1">
      <c r="A46" s="49"/>
      <c r="B46" s="54" t="s">
        <v>49</v>
      </c>
      <c r="C46" s="48" t="s">
        <v>9</v>
      </c>
      <c r="D46" s="56"/>
      <c r="E46" s="39">
        <v>0.2669999999999999</v>
      </c>
      <c r="F46" s="51" t="s">
        <v>9</v>
      </c>
      <c r="G46" s="57"/>
      <c r="H46" s="57"/>
      <c r="I46" s="57"/>
      <c r="J46" s="57"/>
      <c r="K46" s="58"/>
      <c r="L46" s="39">
        <v>19.7516</v>
      </c>
      <c r="M46" s="30">
        <v>-0.9864821077786103</v>
      </c>
      <c r="N46" s="30">
        <v>-0.11434249388794367</v>
      </c>
    </row>
    <row r="47" spans="1:14" ht="27.75" customHeight="1">
      <c r="A47" s="49"/>
      <c r="B47" s="54" t="s">
        <v>50</v>
      </c>
      <c r="C47" s="49" t="s">
        <v>9</v>
      </c>
      <c r="D47" s="59"/>
      <c r="E47" s="39">
        <v>0.267</v>
      </c>
      <c r="F47" s="51" t="s">
        <v>9</v>
      </c>
      <c r="G47" s="57"/>
      <c r="H47" s="57"/>
      <c r="I47" s="57"/>
      <c r="J47" s="57"/>
      <c r="K47" s="60"/>
      <c r="L47" s="39">
        <v>0.3208</v>
      </c>
      <c r="M47" s="30">
        <v>-0.16770573566084776</v>
      </c>
      <c r="N47" s="30">
        <v>-0.1143424938879433</v>
      </c>
    </row>
    <row r="48" spans="1:14" ht="27.75" customHeight="1">
      <c r="A48" s="49"/>
      <c r="B48" s="54" t="s">
        <v>51</v>
      </c>
      <c r="C48" s="48" t="s">
        <v>9</v>
      </c>
      <c r="D48" s="56"/>
      <c r="E48" s="39">
        <v>0.0512</v>
      </c>
      <c r="F48" s="51" t="s">
        <v>9</v>
      </c>
      <c r="G48" s="57"/>
      <c r="H48" s="57"/>
      <c r="I48" s="57"/>
      <c r="J48" s="57"/>
      <c r="K48" s="58"/>
      <c r="L48" s="39">
        <v>0.0671</v>
      </c>
      <c r="M48" s="30">
        <v>-0.2369597615499255</v>
      </c>
      <c r="N48" s="30">
        <v>0.6031492363796268</v>
      </c>
    </row>
    <row r="49" spans="1:14" ht="27.75" customHeight="1">
      <c r="A49" s="49"/>
      <c r="B49" s="54" t="s">
        <v>52</v>
      </c>
      <c r="C49" s="48" t="s">
        <v>9</v>
      </c>
      <c r="D49" s="56"/>
      <c r="E49" s="39">
        <v>0.1204</v>
      </c>
      <c r="F49" s="51" t="s">
        <v>9</v>
      </c>
      <c r="G49" s="57"/>
      <c r="H49" s="57"/>
      <c r="I49" s="57"/>
      <c r="J49" s="57"/>
      <c r="K49" s="58"/>
      <c r="L49" s="39">
        <v>0.0108</v>
      </c>
      <c r="M49" s="30">
        <v>10.148148148148147</v>
      </c>
      <c r="N49" s="30">
        <v>-0.21929078014184394</v>
      </c>
    </row>
    <row r="50" spans="1:14" ht="27.75" customHeight="1">
      <c r="A50" s="49"/>
      <c r="B50" s="54" t="s">
        <v>53</v>
      </c>
      <c r="C50" s="48" t="s">
        <v>9</v>
      </c>
      <c r="D50" s="56"/>
      <c r="E50" s="39">
        <v>0.09540000000000003</v>
      </c>
      <c r="F50" s="51" t="s">
        <v>9</v>
      </c>
      <c r="G50" s="57"/>
      <c r="H50" s="57"/>
      <c r="I50" s="57"/>
      <c r="J50" s="57"/>
      <c r="K50" s="58"/>
      <c r="L50" s="39">
        <v>0.1435</v>
      </c>
      <c r="M50" s="30">
        <v>-0.3351916376306618</v>
      </c>
      <c r="N50" s="30">
        <v>2.5440837206192124</v>
      </c>
    </row>
    <row r="51" spans="1:14" ht="27.75" customHeight="1">
      <c r="A51" s="49">
        <v>4.2</v>
      </c>
      <c r="B51" s="55" t="s">
        <v>54</v>
      </c>
      <c r="C51" s="49" t="s">
        <v>55</v>
      </c>
      <c r="D51" s="56"/>
      <c r="E51" s="39">
        <v>7.716</v>
      </c>
      <c r="F51" s="51" t="s">
        <v>55</v>
      </c>
      <c r="G51" s="61"/>
      <c r="H51" s="61"/>
      <c r="I51" s="57"/>
      <c r="J51" s="57"/>
      <c r="K51" s="58"/>
      <c r="L51" s="62">
        <v>19.7138</v>
      </c>
      <c r="M51" s="30">
        <v>-0.6085990524404223</v>
      </c>
      <c r="N51" s="30">
        <v>-0.06698911729141468</v>
      </c>
    </row>
    <row r="52" spans="1:14" ht="27.75" customHeight="1">
      <c r="A52" s="49"/>
      <c r="B52" s="55" t="s">
        <v>56</v>
      </c>
      <c r="C52" s="49" t="s">
        <v>55</v>
      </c>
      <c r="D52" s="56"/>
      <c r="E52" s="39">
        <v>3.2716</v>
      </c>
      <c r="F52" s="51" t="s">
        <v>55</v>
      </c>
      <c r="G52" s="61"/>
      <c r="H52" s="61"/>
      <c r="I52" s="57"/>
      <c r="J52" s="57"/>
      <c r="K52" s="58"/>
      <c r="L52" s="63">
        <v>5.062880925</v>
      </c>
      <c r="M52" s="30">
        <v>-0.35380664715119686</v>
      </c>
      <c r="N52" s="30">
        <v>0.030011514380215626</v>
      </c>
    </row>
    <row r="53" spans="1:14" ht="27.75" customHeight="1">
      <c r="A53" s="49"/>
      <c r="B53" s="55" t="s">
        <v>57</v>
      </c>
      <c r="C53" s="49" t="s">
        <v>55</v>
      </c>
      <c r="D53" s="56"/>
      <c r="E53" s="39">
        <v>1.4524</v>
      </c>
      <c r="F53" s="51" t="s">
        <v>55</v>
      </c>
      <c r="G53" s="61"/>
      <c r="H53" s="61"/>
      <c r="I53" s="57"/>
      <c r="J53" s="57"/>
      <c r="K53" s="58"/>
      <c r="L53" s="63">
        <v>1.34821641</v>
      </c>
      <c r="M53" s="30">
        <v>0.07727512380597702</v>
      </c>
      <c r="N53" s="30">
        <v>-0.4602586420222637</v>
      </c>
    </row>
    <row r="54" spans="1:14" ht="27.75" customHeight="1">
      <c r="A54" s="49"/>
      <c r="B54" s="55" t="s">
        <v>58</v>
      </c>
      <c r="C54" s="49" t="s">
        <v>55</v>
      </c>
      <c r="D54" s="56"/>
      <c r="E54" s="39">
        <v>2.992</v>
      </c>
      <c r="F54" s="51" t="s">
        <v>55</v>
      </c>
      <c r="G54" s="61"/>
      <c r="H54" s="61"/>
      <c r="I54" s="57"/>
      <c r="J54" s="57"/>
      <c r="K54" s="58"/>
      <c r="L54" s="63">
        <v>12.93710744</v>
      </c>
      <c r="M54" s="30">
        <v>-0.7687272820546353</v>
      </c>
      <c r="N54" s="30">
        <v>2.5204381081683325</v>
      </c>
    </row>
    <row r="55" spans="1:14" ht="27.75" customHeight="1">
      <c r="A55" s="49">
        <v>4.3</v>
      </c>
      <c r="B55" s="55" t="s">
        <v>59</v>
      </c>
      <c r="C55" s="49" t="s">
        <v>60</v>
      </c>
      <c r="D55" s="56"/>
      <c r="E55" s="39">
        <v>82.42</v>
      </c>
      <c r="F55" s="51" t="s">
        <v>60</v>
      </c>
      <c r="G55" s="61"/>
      <c r="H55" s="61"/>
      <c r="I55" s="57"/>
      <c r="J55" s="57"/>
      <c r="K55" s="58"/>
      <c r="L55" s="39">
        <v>61.45</v>
      </c>
      <c r="M55" s="30">
        <v>0.34125305126118793</v>
      </c>
      <c r="N55" s="30">
        <v>1.1235257767085856</v>
      </c>
    </row>
    <row r="56" spans="1:14" ht="27.75" customHeight="1">
      <c r="A56" s="49"/>
      <c r="B56" s="55" t="s">
        <v>61</v>
      </c>
      <c r="C56" s="49" t="s">
        <v>60</v>
      </c>
      <c r="D56" s="56"/>
      <c r="E56" s="39">
        <v>63.89843749999999</v>
      </c>
      <c r="F56" s="51" t="s">
        <v>60</v>
      </c>
      <c r="G56" s="61"/>
      <c r="H56" s="61"/>
      <c r="I56" s="57"/>
      <c r="J56" s="57"/>
      <c r="K56" s="58"/>
      <c r="L56" s="39">
        <v>75.42</v>
      </c>
      <c r="M56" s="30">
        <v>-0.15276534738796085</v>
      </c>
      <c r="N56" s="30">
        <v>-0.357507404172628</v>
      </c>
    </row>
    <row r="57" spans="1:14" ht="27.75" customHeight="1">
      <c r="A57" s="49"/>
      <c r="B57" s="55" t="s">
        <v>62</v>
      </c>
      <c r="C57" s="49" t="s">
        <v>60</v>
      </c>
      <c r="D57" s="56"/>
      <c r="E57" s="39">
        <v>12.06312292358804</v>
      </c>
      <c r="F57" s="51" t="s">
        <v>60</v>
      </c>
      <c r="G57" s="61"/>
      <c r="H57" s="61"/>
      <c r="I57" s="57"/>
      <c r="J57" s="57"/>
      <c r="K57" s="58"/>
      <c r="L57" s="39">
        <v>13.57</v>
      </c>
      <c r="M57" s="30">
        <v>-0.11104473665526607</v>
      </c>
      <c r="N57" s="30">
        <v>-0.308652512037965</v>
      </c>
    </row>
    <row r="58" spans="1:14" s="3" customFormat="1" ht="27.75" customHeight="1">
      <c r="A58" s="46"/>
      <c r="B58" s="55" t="s">
        <v>63</v>
      </c>
      <c r="C58" s="49" t="s">
        <v>60</v>
      </c>
      <c r="D58" s="64"/>
      <c r="E58" s="39">
        <v>99.687</v>
      </c>
      <c r="F58" s="51" t="s">
        <v>60</v>
      </c>
      <c r="G58" s="65"/>
      <c r="H58" s="65"/>
      <c r="I58" s="66"/>
      <c r="J58" s="66"/>
      <c r="K58" s="67"/>
      <c r="L58" s="39">
        <v>90.16</v>
      </c>
      <c r="M58" s="30">
        <v>0.10566770186335406</v>
      </c>
      <c r="N58" s="30">
        <v>0.00742071717093121</v>
      </c>
    </row>
    <row r="59" spans="1:14" s="4" customFormat="1" ht="29.25" customHeight="1">
      <c r="A59" s="68">
        <v>5</v>
      </c>
      <c r="B59" s="69" t="s">
        <v>64</v>
      </c>
      <c r="C59" s="33"/>
      <c r="D59" s="36"/>
      <c r="E59" s="35"/>
      <c r="F59" s="30"/>
      <c r="G59" s="70"/>
      <c r="H59" s="70"/>
      <c r="I59" s="71"/>
      <c r="J59" s="71"/>
      <c r="K59" s="38"/>
      <c r="L59" s="35"/>
      <c r="M59" s="30"/>
      <c r="N59" s="30"/>
    </row>
    <row r="60" spans="1:14" s="4" customFormat="1" ht="29.25" customHeight="1">
      <c r="A60" s="36"/>
      <c r="B60" s="72" t="s">
        <v>65</v>
      </c>
      <c r="C60" s="33" t="s">
        <v>66</v>
      </c>
      <c r="D60" s="36"/>
      <c r="E60" s="33">
        <v>6</v>
      </c>
      <c r="F60" s="30" t="s">
        <v>66</v>
      </c>
      <c r="G60" s="70"/>
      <c r="H60" s="70"/>
      <c r="I60" s="71"/>
      <c r="J60" s="71"/>
      <c r="K60" s="38"/>
      <c r="L60" s="33">
        <v>0</v>
      </c>
      <c r="M60" s="30">
        <v>6</v>
      </c>
      <c r="N60" s="30">
        <v>1</v>
      </c>
    </row>
    <row r="61" spans="1:14" s="4" customFormat="1" ht="29.25" customHeight="1">
      <c r="A61" s="36"/>
      <c r="B61" s="72" t="s">
        <v>67</v>
      </c>
      <c r="C61" s="33" t="s">
        <v>66</v>
      </c>
      <c r="D61" s="36"/>
      <c r="E61" s="33">
        <v>0</v>
      </c>
      <c r="F61" s="30" t="s">
        <v>66</v>
      </c>
      <c r="G61" s="70"/>
      <c r="H61" s="70"/>
      <c r="I61" s="71"/>
      <c r="J61" s="71"/>
      <c r="K61" s="38"/>
      <c r="L61" s="33">
        <v>0</v>
      </c>
      <c r="M61" s="30" t="s">
        <v>44</v>
      </c>
      <c r="N61" s="30" t="s">
        <v>44</v>
      </c>
    </row>
    <row r="62" spans="1:14" ht="29.25" customHeight="1">
      <c r="A62" s="33"/>
      <c r="B62" s="72" t="s">
        <v>68</v>
      </c>
      <c r="C62" s="33" t="s">
        <v>66</v>
      </c>
      <c r="D62" s="33"/>
      <c r="E62" s="33">
        <v>6</v>
      </c>
      <c r="F62" s="30" t="s">
        <v>66</v>
      </c>
      <c r="G62" s="70"/>
      <c r="H62" s="70"/>
      <c r="I62" s="31"/>
      <c r="J62" s="31"/>
      <c r="K62" s="42"/>
      <c r="L62" s="33">
        <v>0</v>
      </c>
      <c r="M62" s="30">
        <v>6</v>
      </c>
      <c r="N62" s="30">
        <v>1</v>
      </c>
    </row>
    <row r="63" spans="1:14" ht="29.25" customHeight="1">
      <c r="A63" s="33"/>
      <c r="B63" s="72" t="s">
        <v>69</v>
      </c>
      <c r="C63" s="33" t="s">
        <v>66</v>
      </c>
      <c r="D63" s="33"/>
      <c r="E63" s="33">
        <v>0</v>
      </c>
      <c r="F63" s="30" t="s">
        <v>66</v>
      </c>
      <c r="G63" s="70"/>
      <c r="H63" s="70"/>
      <c r="I63" s="31"/>
      <c r="J63" s="31"/>
      <c r="K63" s="42"/>
      <c r="L63" s="33">
        <v>0</v>
      </c>
      <c r="M63" s="30" t="s">
        <v>44</v>
      </c>
      <c r="N63" s="30" t="s">
        <v>44</v>
      </c>
    </row>
    <row r="64" spans="1:14" ht="29.25" customHeight="1">
      <c r="A64" s="33"/>
      <c r="B64" s="27" t="s">
        <v>70</v>
      </c>
      <c r="C64" s="33" t="s">
        <v>71</v>
      </c>
      <c r="D64" s="33"/>
      <c r="E64" s="33">
        <v>0</v>
      </c>
      <c r="F64" s="30" t="s">
        <v>71</v>
      </c>
      <c r="G64" s="42"/>
      <c r="H64" s="42"/>
      <c r="I64" s="31"/>
      <c r="J64" s="31"/>
      <c r="K64" s="42"/>
      <c r="L64" s="33">
        <v>0</v>
      </c>
      <c r="M64" s="30" t="s">
        <v>44</v>
      </c>
      <c r="N64" s="30" t="s">
        <v>44</v>
      </c>
    </row>
    <row r="65" spans="1:14" ht="29.25" customHeight="1">
      <c r="A65" s="26">
        <v>6</v>
      </c>
      <c r="B65" s="69" t="s">
        <v>72</v>
      </c>
      <c r="C65" s="33"/>
      <c r="D65" s="36"/>
      <c r="E65" s="35"/>
      <c r="F65" s="30"/>
      <c r="G65" s="70"/>
      <c r="H65" s="70"/>
      <c r="I65" s="31"/>
      <c r="J65" s="31"/>
      <c r="K65" s="38"/>
      <c r="L65" s="35"/>
      <c r="M65" s="30"/>
      <c r="N65" s="30"/>
    </row>
    <row r="66" spans="1:14" s="4" customFormat="1" ht="29.25" customHeight="1">
      <c r="A66" s="36"/>
      <c r="B66" s="72" t="s">
        <v>73</v>
      </c>
      <c r="C66" s="33" t="s">
        <v>66</v>
      </c>
      <c r="D66" s="36"/>
      <c r="E66" s="33">
        <v>3</v>
      </c>
      <c r="F66" s="30" t="s">
        <v>66</v>
      </c>
      <c r="G66" s="70"/>
      <c r="H66" s="70"/>
      <c r="I66" s="71"/>
      <c r="J66" s="71"/>
      <c r="K66" s="38"/>
      <c r="L66" s="33">
        <v>2</v>
      </c>
      <c r="M66" s="30">
        <f>(E66-L66)/L66</f>
        <v>0.5</v>
      </c>
      <c r="N66" s="30">
        <v>0</v>
      </c>
    </row>
    <row r="67" spans="1:14" ht="22.5" customHeight="1">
      <c r="A67" s="33"/>
      <c r="B67" s="72" t="s">
        <v>67</v>
      </c>
      <c r="C67" s="33" t="s">
        <v>66</v>
      </c>
      <c r="D67" s="36"/>
      <c r="E67" s="33">
        <v>1</v>
      </c>
      <c r="F67" s="30" t="s">
        <v>66</v>
      </c>
      <c r="G67" s="70"/>
      <c r="H67" s="70"/>
      <c r="I67" s="31"/>
      <c r="J67" s="31"/>
      <c r="K67" s="38"/>
      <c r="L67" s="33"/>
      <c r="M67" s="30" t="s">
        <v>44</v>
      </c>
      <c r="N67" s="30">
        <v>1</v>
      </c>
    </row>
    <row r="68" spans="1:14" ht="25.5" customHeight="1">
      <c r="A68" s="26"/>
      <c r="B68" s="27" t="s">
        <v>74</v>
      </c>
      <c r="C68" s="28" t="s">
        <v>66</v>
      </c>
      <c r="D68" s="36"/>
      <c r="E68" s="33">
        <v>2</v>
      </c>
      <c r="F68" s="30" t="s">
        <v>66</v>
      </c>
      <c r="G68" s="31"/>
      <c r="H68" s="31"/>
      <c r="I68" s="31"/>
      <c r="J68" s="31"/>
      <c r="K68" s="38"/>
      <c r="L68" s="33">
        <v>2</v>
      </c>
      <c r="M68" s="30">
        <f>(E68-L68)/L68</f>
        <v>0</v>
      </c>
      <c r="N68" s="30">
        <v>-0.3333</v>
      </c>
    </row>
    <row r="69" spans="1:14" ht="29.25" customHeight="1">
      <c r="A69" s="33"/>
      <c r="B69" s="73" t="s">
        <v>75</v>
      </c>
      <c r="C69" s="28" t="s">
        <v>66</v>
      </c>
      <c r="D69" s="36"/>
      <c r="E69" s="33">
        <v>2</v>
      </c>
      <c r="F69" s="30" t="s">
        <v>66</v>
      </c>
      <c r="G69" s="31"/>
      <c r="H69" s="31"/>
      <c r="I69" s="31"/>
      <c r="J69" s="31"/>
      <c r="K69" s="38"/>
      <c r="L69" s="33">
        <v>0</v>
      </c>
      <c r="M69" s="30">
        <v>0</v>
      </c>
      <c r="N69" s="30">
        <v>0</v>
      </c>
    </row>
    <row r="70" spans="1:14" ht="29.25" customHeight="1">
      <c r="A70" s="33"/>
      <c r="B70" s="73" t="s">
        <v>76</v>
      </c>
      <c r="C70" s="28" t="s">
        <v>71</v>
      </c>
      <c r="D70" s="36"/>
      <c r="E70" s="33">
        <v>18408</v>
      </c>
      <c r="F70" s="30" t="s">
        <v>71</v>
      </c>
      <c r="G70" s="31"/>
      <c r="H70" s="31"/>
      <c r="I70" s="31"/>
      <c r="J70" s="31"/>
      <c r="K70" s="38"/>
      <c r="L70" s="33">
        <v>0</v>
      </c>
      <c r="M70" s="30">
        <v>0</v>
      </c>
      <c r="N70" s="30">
        <v>0</v>
      </c>
    </row>
    <row r="71" spans="1:14" ht="29.25" customHeight="1">
      <c r="A71" s="26">
        <v>7</v>
      </c>
      <c r="B71" s="34" t="s">
        <v>77</v>
      </c>
      <c r="C71" s="33"/>
      <c r="D71" s="36"/>
      <c r="E71" s="35"/>
      <c r="F71" s="30"/>
      <c r="G71" s="31"/>
      <c r="H71" s="31"/>
      <c r="I71" s="31"/>
      <c r="J71" s="31"/>
      <c r="K71" s="38"/>
      <c r="L71" s="35"/>
      <c r="M71" s="30"/>
      <c r="N71" s="30"/>
    </row>
    <row r="72" spans="1:14" ht="29.25" customHeight="1">
      <c r="A72" s="33"/>
      <c r="B72" s="27" t="s">
        <v>78</v>
      </c>
      <c r="C72" s="33" t="s">
        <v>79</v>
      </c>
      <c r="D72" s="29">
        <v>4</v>
      </c>
      <c r="E72" s="37">
        <v>2</v>
      </c>
      <c r="F72" s="33" t="s">
        <v>79</v>
      </c>
      <c r="G72" s="74">
        <v>1</v>
      </c>
      <c r="H72" s="74">
        <v>-0.7895</v>
      </c>
      <c r="I72" s="31"/>
      <c r="J72" s="31"/>
      <c r="K72" s="32"/>
      <c r="L72" s="37">
        <v>1</v>
      </c>
      <c r="M72" s="30">
        <v>0.5</v>
      </c>
      <c r="N72" s="30">
        <v>0</v>
      </c>
    </row>
    <row r="73" spans="1:14" ht="29.25" customHeight="1">
      <c r="A73" s="33"/>
      <c r="B73" s="27" t="s">
        <v>80</v>
      </c>
      <c r="C73" s="28" t="s">
        <v>79</v>
      </c>
      <c r="D73" s="36">
        <v>4</v>
      </c>
      <c r="E73" s="37">
        <v>2</v>
      </c>
      <c r="F73" s="28" t="s">
        <v>79</v>
      </c>
      <c r="G73" s="74">
        <v>0</v>
      </c>
      <c r="H73" s="74">
        <v>-0.3333</v>
      </c>
      <c r="I73" s="31"/>
      <c r="J73" s="31"/>
      <c r="K73" s="38"/>
      <c r="L73" s="37">
        <v>2</v>
      </c>
      <c r="M73" s="30">
        <v>0</v>
      </c>
      <c r="N73" s="30">
        <v>0</v>
      </c>
    </row>
    <row r="74" spans="1:14" ht="30" customHeight="1">
      <c r="A74" s="33"/>
      <c r="B74" s="27" t="s">
        <v>81</v>
      </c>
      <c r="C74" s="33" t="s">
        <v>71</v>
      </c>
      <c r="D74" s="36">
        <v>4074.09</v>
      </c>
      <c r="E74" s="37">
        <v>250.63</v>
      </c>
      <c r="F74" s="33" t="s">
        <v>71</v>
      </c>
      <c r="G74" s="74">
        <v>0</v>
      </c>
      <c r="H74" s="74">
        <v>1.4621000000000002</v>
      </c>
      <c r="I74" s="31"/>
      <c r="J74" s="31"/>
      <c r="K74" s="38"/>
      <c r="L74" s="37">
        <v>421.88</v>
      </c>
      <c r="M74" s="30">
        <v>-0.40590000000000004</v>
      </c>
      <c r="N74" s="30" t="s">
        <v>138</v>
      </c>
    </row>
    <row r="75" spans="1:14" ht="28.5" customHeight="1">
      <c r="A75" s="26">
        <v>8</v>
      </c>
      <c r="B75" s="34" t="s">
        <v>82</v>
      </c>
      <c r="C75" s="33"/>
      <c r="D75" s="36"/>
      <c r="E75" s="37"/>
      <c r="F75" s="30"/>
      <c r="G75" s="31"/>
      <c r="H75" s="31"/>
      <c r="I75" s="31"/>
      <c r="J75" s="31"/>
      <c r="K75" s="38"/>
      <c r="L75" s="35"/>
      <c r="M75" s="30"/>
      <c r="N75" s="30"/>
    </row>
    <row r="76" spans="1:14" ht="28.5" customHeight="1">
      <c r="A76" s="33"/>
      <c r="B76" s="27" t="s">
        <v>83</v>
      </c>
      <c r="C76" s="33" t="s">
        <v>84</v>
      </c>
      <c r="D76" s="36">
        <v>0</v>
      </c>
      <c r="E76" s="81">
        <v>0</v>
      </c>
      <c r="F76" s="33" t="s">
        <v>84</v>
      </c>
      <c r="G76" s="82">
        <v>0</v>
      </c>
      <c r="H76" s="82">
        <v>0</v>
      </c>
      <c r="I76" s="27"/>
      <c r="J76" s="27"/>
      <c r="K76" s="36"/>
      <c r="L76" s="81">
        <v>0</v>
      </c>
      <c r="M76" s="30">
        <v>0</v>
      </c>
      <c r="N76" s="30">
        <v>0</v>
      </c>
    </row>
    <row r="77" spans="1:14" ht="28.5" customHeight="1">
      <c r="A77" s="33"/>
      <c r="B77" s="27" t="s">
        <v>85</v>
      </c>
      <c r="C77" s="33" t="s">
        <v>86</v>
      </c>
      <c r="D77" s="37">
        <v>0</v>
      </c>
      <c r="E77" s="81">
        <v>0</v>
      </c>
      <c r="F77" s="33" t="s">
        <v>86</v>
      </c>
      <c r="G77" s="82">
        <v>0</v>
      </c>
      <c r="H77" s="82">
        <v>0</v>
      </c>
      <c r="I77" s="78"/>
      <c r="J77" s="78"/>
      <c r="K77" s="37"/>
      <c r="L77" s="81">
        <v>0</v>
      </c>
      <c r="M77" s="30">
        <v>0</v>
      </c>
      <c r="N77" s="30">
        <v>0</v>
      </c>
    </row>
    <row r="78" spans="1:14" ht="28.5" customHeight="1">
      <c r="A78" s="33"/>
      <c r="B78" s="27" t="s">
        <v>87</v>
      </c>
      <c r="C78" s="28" t="s">
        <v>71</v>
      </c>
      <c r="D78" s="37">
        <v>0</v>
      </c>
      <c r="E78" s="81">
        <v>0</v>
      </c>
      <c r="F78" s="28" t="s">
        <v>71</v>
      </c>
      <c r="G78" s="82">
        <v>0</v>
      </c>
      <c r="H78" s="82">
        <v>0</v>
      </c>
      <c r="I78" s="78"/>
      <c r="J78" s="78"/>
      <c r="K78" s="37"/>
      <c r="L78" s="81">
        <v>0</v>
      </c>
      <c r="M78" s="30">
        <v>0</v>
      </c>
      <c r="N78" s="30">
        <v>0</v>
      </c>
    </row>
    <row r="79" spans="1:14" ht="28.5" customHeight="1">
      <c r="A79" s="33"/>
      <c r="B79" s="27" t="s">
        <v>88</v>
      </c>
      <c r="C79" s="28" t="s">
        <v>89</v>
      </c>
      <c r="D79" s="37">
        <v>0</v>
      </c>
      <c r="E79" s="81">
        <v>3</v>
      </c>
      <c r="F79" s="28" t="s">
        <v>89</v>
      </c>
      <c r="G79" s="82">
        <v>0</v>
      </c>
      <c r="H79" s="82">
        <v>0</v>
      </c>
      <c r="I79" s="78"/>
      <c r="J79" s="78"/>
      <c r="K79" s="37"/>
      <c r="L79" s="81">
        <v>0</v>
      </c>
      <c r="M79" s="30">
        <v>1</v>
      </c>
      <c r="N79" s="30">
        <v>1</v>
      </c>
    </row>
    <row r="80" spans="1:14" ht="28.5" customHeight="1">
      <c r="A80" s="33"/>
      <c r="B80" s="27" t="s">
        <v>90</v>
      </c>
      <c r="C80" s="33" t="s">
        <v>71</v>
      </c>
      <c r="D80" s="37">
        <v>0</v>
      </c>
      <c r="E80" s="81">
        <v>237.75</v>
      </c>
      <c r="F80" s="33" t="s">
        <v>71</v>
      </c>
      <c r="G80" s="82">
        <v>0</v>
      </c>
      <c r="H80" s="82">
        <v>0</v>
      </c>
      <c r="I80" s="78"/>
      <c r="J80" s="78"/>
      <c r="K80" s="37"/>
      <c r="L80" s="81">
        <v>0</v>
      </c>
      <c r="M80" s="30">
        <v>1</v>
      </c>
      <c r="N80" s="30">
        <v>1</v>
      </c>
    </row>
    <row r="81" spans="1:14" ht="28.5" customHeight="1">
      <c r="A81" s="33"/>
      <c r="B81" s="27" t="s">
        <v>91</v>
      </c>
      <c r="C81" s="33" t="s">
        <v>86</v>
      </c>
      <c r="D81" s="37">
        <v>0</v>
      </c>
      <c r="E81" s="81">
        <v>0</v>
      </c>
      <c r="F81" s="33" t="s">
        <v>86</v>
      </c>
      <c r="G81" s="82">
        <v>0</v>
      </c>
      <c r="H81" s="82">
        <v>0</v>
      </c>
      <c r="I81" s="78"/>
      <c r="J81" s="78"/>
      <c r="K81" s="37"/>
      <c r="L81" s="81">
        <v>0</v>
      </c>
      <c r="M81" s="30">
        <v>0</v>
      </c>
      <c r="N81" s="30">
        <v>0</v>
      </c>
    </row>
    <row r="82" spans="1:14" ht="28.5" customHeight="1">
      <c r="A82" s="33"/>
      <c r="B82" s="27" t="s">
        <v>92</v>
      </c>
      <c r="C82" s="28" t="s">
        <v>66</v>
      </c>
      <c r="D82" s="37">
        <v>0</v>
      </c>
      <c r="E82" s="81">
        <v>1</v>
      </c>
      <c r="F82" s="28" t="s">
        <v>66</v>
      </c>
      <c r="G82" s="82">
        <v>0</v>
      </c>
      <c r="H82" s="82">
        <v>0</v>
      </c>
      <c r="I82" s="78"/>
      <c r="J82" s="78"/>
      <c r="K82" s="37"/>
      <c r="L82" s="81">
        <v>0</v>
      </c>
      <c r="M82" s="30">
        <v>1</v>
      </c>
      <c r="N82" s="30">
        <v>1</v>
      </c>
    </row>
    <row r="83" spans="1:14" ht="28.5" customHeight="1">
      <c r="A83" s="33"/>
      <c r="B83" s="27" t="s">
        <v>93</v>
      </c>
      <c r="C83" s="33" t="s">
        <v>71</v>
      </c>
      <c r="D83" s="37">
        <v>0</v>
      </c>
      <c r="E83" s="81">
        <v>313.06</v>
      </c>
      <c r="F83" s="33" t="s">
        <v>71</v>
      </c>
      <c r="G83" s="82">
        <v>0</v>
      </c>
      <c r="H83" s="82">
        <v>0</v>
      </c>
      <c r="I83" s="78"/>
      <c r="J83" s="78"/>
      <c r="K83" s="37"/>
      <c r="L83" s="81">
        <v>0</v>
      </c>
      <c r="M83" s="30">
        <v>1</v>
      </c>
      <c r="N83" s="30">
        <v>1</v>
      </c>
    </row>
    <row r="84" spans="1:14" ht="27.75" customHeight="1">
      <c r="A84" s="26">
        <v>9</v>
      </c>
      <c r="B84" s="34" t="s">
        <v>94</v>
      </c>
      <c r="C84" s="33"/>
      <c r="D84" s="37"/>
      <c r="E84" s="35"/>
      <c r="F84" s="30"/>
      <c r="G84" s="75"/>
      <c r="H84" s="75"/>
      <c r="I84" s="75"/>
      <c r="J84" s="75"/>
      <c r="K84" s="76"/>
      <c r="L84" s="35"/>
      <c r="M84" s="30"/>
      <c r="N84" s="30"/>
    </row>
    <row r="85" spans="1:14" ht="27.75" customHeight="1">
      <c r="A85" s="33">
        <v>9.1</v>
      </c>
      <c r="B85" s="27" t="s">
        <v>95</v>
      </c>
      <c r="C85" s="28" t="s">
        <v>19</v>
      </c>
      <c r="D85" s="37">
        <v>139</v>
      </c>
      <c r="E85" s="83">
        <v>85</v>
      </c>
      <c r="F85" s="37" t="s">
        <v>19</v>
      </c>
      <c r="G85" s="78" t="s">
        <v>10</v>
      </c>
      <c r="H85" s="78" t="s">
        <v>10</v>
      </c>
      <c r="I85" s="78"/>
      <c r="J85" s="78"/>
      <c r="K85" s="37"/>
      <c r="L85" s="83">
        <v>51</v>
      </c>
      <c r="M85" s="84">
        <v>0.6667000000000001</v>
      </c>
      <c r="N85" s="84">
        <v>-0.8893000000000001</v>
      </c>
    </row>
    <row r="86" spans="1:14" ht="27.75" customHeight="1">
      <c r="A86" s="33"/>
      <c r="B86" s="27" t="s">
        <v>96</v>
      </c>
      <c r="C86" s="33" t="s">
        <v>9</v>
      </c>
      <c r="D86" s="37">
        <v>0.1969</v>
      </c>
      <c r="E86" s="85">
        <v>0.0558</v>
      </c>
      <c r="F86" s="35" t="s">
        <v>9</v>
      </c>
      <c r="G86" s="82">
        <v>1.2558</v>
      </c>
      <c r="H86" s="82">
        <v>-0.7182</v>
      </c>
      <c r="I86" s="78"/>
      <c r="J86" s="78"/>
      <c r="K86" s="37"/>
      <c r="L86" s="86">
        <v>-1631.69</v>
      </c>
      <c r="M86" s="84">
        <v>1.3421</v>
      </c>
      <c r="N86" s="84">
        <v>-0.7776000000000001</v>
      </c>
    </row>
    <row r="87" spans="1:14" ht="27.75" customHeight="1">
      <c r="A87" s="33"/>
      <c r="B87" s="27" t="s">
        <v>97</v>
      </c>
      <c r="C87" s="33" t="s">
        <v>9</v>
      </c>
      <c r="D87" s="37">
        <v>0.0338</v>
      </c>
      <c r="E87" s="86">
        <v>0.0256</v>
      </c>
      <c r="F87" s="35" t="s">
        <v>9</v>
      </c>
      <c r="G87" s="78" t="s">
        <v>10</v>
      </c>
      <c r="H87" s="82">
        <v>-0.6967</v>
      </c>
      <c r="I87" s="78"/>
      <c r="J87" s="78"/>
      <c r="K87" s="37"/>
      <c r="L87" s="86">
        <v>-772.66</v>
      </c>
      <c r="M87" s="84">
        <v>1.3315000000000001</v>
      </c>
      <c r="N87" s="84">
        <v>-0.7131000000000001</v>
      </c>
    </row>
    <row r="88" spans="1:14" ht="27.75" customHeight="1">
      <c r="A88" s="33">
        <v>9.2</v>
      </c>
      <c r="B88" s="73" t="s">
        <v>98</v>
      </c>
      <c r="C88" s="33" t="s">
        <v>19</v>
      </c>
      <c r="D88" s="36">
        <v>17</v>
      </c>
      <c r="E88" s="83">
        <v>19</v>
      </c>
      <c r="F88" s="37" t="s">
        <v>19</v>
      </c>
      <c r="G88" s="82">
        <v>16</v>
      </c>
      <c r="H88" s="82">
        <v>0.1333</v>
      </c>
      <c r="I88" s="27"/>
      <c r="J88" s="27"/>
      <c r="K88" s="36"/>
      <c r="L88" s="83">
        <v>38</v>
      </c>
      <c r="M88" s="84">
        <v>-0.5</v>
      </c>
      <c r="N88" s="87">
        <v>-62</v>
      </c>
    </row>
    <row r="89" spans="1:14" ht="27.75" customHeight="1">
      <c r="A89" s="33"/>
      <c r="B89" s="27" t="s">
        <v>96</v>
      </c>
      <c r="C89" s="33" t="s">
        <v>9</v>
      </c>
      <c r="D89" s="29">
        <v>0.0061</v>
      </c>
      <c r="E89" s="85">
        <v>0.0077</v>
      </c>
      <c r="F89" s="85" t="s">
        <v>9</v>
      </c>
      <c r="G89" s="85"/>
      <c r="H89" s="85"/>
      <c r="I89" s="85"/>
      <c r="J89" s="85"/>
      <c r="K89" s="85"/>
      <c r="L89" s="85">
        <v>0.0099</v>
      </c>
      <c r="M89" s="88">
        <v>-22.5</v>
      </c>
      <c r="N89" s="88">
        <v>-87.15</v>
      </c>
    </row>
    <row r="90" spans="1:14" ht="27.75" customHeight="1">
      <c r="A90" s="33"/>
      <c r="B90" s="27" t="s">
        <v>97</v>
      </c>
      <c r="C90" s="33" t="s">
        <v>9</v>
      </c>
      <c r="D90" s="29">
        <v>0.0018</v>
      </c>
      <c r="E90" s="85">
        <v>0.0033</v>
      </c>
      <c r="F90" s="85" t="s">
        <v>9</v>
      </c>
      <c r="G90" s="85"/>
      <c r="H90" s="85"/>
      <c r="I90" s="85"/>
      <c r="J90" s="85"/>
      <c r="K90" s="85"/>
      <c r="L90" s="85">
        <v>0.0027</v>
      </c>
      <c r="M90" s="88">
        <v>24.5</v>
      </c>
      <c r="N90" s="88">
        <v>-90.94</v>
      </c>
    </row>
    <row r="91" spans="1:14" ht="27.75" customHeight="1">
      <c r="A91" s="33">
        <v>9.3</v>
      </c>
      <c r="B91" s="27" t="s">
        <v>99</v>
      </c>
      <c r="C91" s="33" t="s">
        <v>19</v>
      </c>
      <c r="D91" s="29">
        <v>6</v>
      </c>
      <c r="E91" s="83">
        <v>16</v>
      </c>
      <c r="F91" s="85" t="s">
        <v>19</v>
      </c>
      <c r="G91" s="85"/>
      <c r="H91" s="85"/>
      <c r="I91" s="85"/>
      <c r="J91" s="85"/>
      <c r="K91" s="85"/>
      <c r="L91" s="83">
        <v>17</v>
      </c>
      <c r="M91" s="88">
        <v>-5.88</v>
      </c>
      <c r="N91" s="88">
        <v>166.67</v>
      </c>
    </row>
    <row r="92" spans="1:14" ht="27.75" customHeight="1">
      <c r="A92" s="33"/>
      <c r="B92" s="27" t="s">
        <v>96</v>
      </c>
      <c r="C92" s="33" t="s">
        <v>9</v>
      </c>
      <c r="D92" s="29">
        <v>0.0216</v>
      </c>
      <c r="E92" s="85">
        <v>0.0059</v>
      </c>
      <c r="F92" s="85" t="s">
        <v>9</v>
      </c>
      <c r="G92" s="85"/>
      <c r="H92" s="85"/>
      <c r="I92" s="85"/>
      <c r="J92" s="85"/>
      <c r="K92" s="85"/>
      <c r="L92" s="85">
        <v>0.1028</v>
      </c>
      <c r="M92" s="88">
        <v>-94.3</v>
      </c>
      <c r="N92" s="88">
        <v>-77.29</v>
      </c>
    </row>
    <row r="93" spans="1:14" s="5" customFormat="1" ht="27.75" customHeight="1">
      <c r="A93" s="37"/>
      <c r="B93" s="78" t="s">
        <v>97</v>
      </c>
      <c r="C93" s="37" t="s">
        <v>9</v>
      </c>
      <c r="D93" s="37">
        <v>0.0132</v>
      </c>
      <c r="E93" s="85">
        <v>0.0048</v>
      </c>
      <c r="F93" s="85" t="s">
        <v>9</v>
      </c>
      <c r="G93" s="85"/>
      <c r="H93" s="85"/>
      <c r="I93" s="85"/>
      <c r="J93" s="85"/>
      <c r="K93" s="85"/>
      <c r="L93" s="85">
        <v>0.0711</v>
      </c>
      <c r="M93" s="88">
        <v>-93.23</v>
      </c>
      <c r="N93" s="88">
        <v>-79.35</v>
      </c>
    </row>
    <row r="94" spans="1:14" ht="27.75" customHeight="1">
      <c r="A94" s="33">
        <v>9.4</v>
      </c>
      <c r="B94" s="73" t="s">
        <v>100</v>
      </c>
      <c r="C94" s="33" t="s">
        <v>9</v>
      </c>
      <c r="D94" s="36">
        <v>0</v>
      </c>
      <c r="E94" s="85">
        <v>0.0371</v>
      </c>
      <c r="F94" s="85" t="s">
        <v>9</v>
      </c>
      <c r="G94" s="85"/>
      <c r="H94" s="85"/>
      <c r="I94" s="85"/>
      <c r="J94" s="85"/>
      <c r="K94" s="85"/>
      <c r="L94" s="85">
        <v>0.0027</v>
      </c>
      <c r="M94" s="88">
        <v>12.74</v>
      </c>
      <c r="N94" s="88">
        <v>122.67</v>
      </c>
    </row>
    <row r="95" spans="1:14" ht="27.75" customHeight="1">
      <c r="A95" s="33"/>
      <c r="B95" s="27" t="s">
        <v>101</v>
      </c>
      <c r="C95" s="33" t="s">
        <v>71</v>
      </c>
      <c r="D95" s="29">
        <v>785.68</v>
      </c>
      <c r="E95" s="88">
        <v>2102.04</v>
      </c>
      <c r="F95" s="85" t="s">
        <v>71</v>
      </c>
      <c r="G95" s="85"/>
      <c r="H95" s="85"/>
      <c r="I95" s="85"/>
      <c r="J95" s="85"/>
      <c r="K95" s="85"/>
      <c r="L95" s="88">
        <v>1635.48</v>
      </c>
      <c r="M95" s="88">
        <v>28.47</v>
      </c>
      <c r="N95" s="88">
        <v>798.25</v>
      </c>
    </row>
    <row r="96" spans="1:14" ht="27.75" customHeight="1">
      <c r="A96" s="26">
        <v>10</v>
      </c>
      <c r="B96" s="34" t="s">
        <v>102</v>
      </c>
      <c r="C96" s="33"/>
      <c r="D96" s="29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1:14" ht="27.75" customHeight="1">
      <c r="A97" s="33"/>
      <c r="B97" s="27" t="s">
        <v>103</v>
      </c>
      <c r="C97" s="33" t="s">
        <v>19</v>
      </c>
      <c r="D97" s="29">
        <v>4</v>
      </c>
      <c r="E97" s="83">
        <v>3</v>
      </c>
      <c r="F97" s="85" t="s">
        <v>19</v>
      </c>
      <c r="G97" s="85" t="s">
        <v>10</v>
      </c>
      <c r="H97" s="85">
        <v>1</v>
      </c>
      <c r="I97" s="85"/>
      <c r="J97" s="85"/>
      <c r="K97" s="85"/>
      <c r="L97" s="83">
        <v>23</v>
      </c>
      <c r="M97" s="88">
        <v>-86.96</v>
      </c>
      <c r="N97" s="88">
        <v>200</v>
      </c>
    </row>
    <row r="98" spans="1:14" ht="27.75" customHeight="1">
      <c r="A98" s="33"/>
      <c r="B98" s="27" t="s">
        <v>104</v>
      </c>
      <c r="C98" s="33" t="s">
        <v>19</v>
      </c>
      <c r="D98" s="29">
        <v>1</v>
      </c>
      <c r="E98" s="83">
        <v>6</v>
      </c>
      <c r="F98" s="85" t="s">
        <v>19</v>
      </c>
      <c r="G98" s="85" t="s">
        <v>10</v>
      </c>
      <c r="H98" s="85">
        <v>0</v>
      </c>
      <c r="I98" s="85"/>
      <c r="J98" s="85"/>
      <c r="K98" s="85"/>
      <c r="L98" s="83">
        <v>13</v>
      </c>
      <c r="M98" s="88">
        <v>-53.85</v>
      </c>
      <c r="N98" s="88">
        <v>200</v>
      </c>
    </row>
    <row r="99" spans="1:14" ht="27.75" customHeight="1">
      <c r="A99" s="33"/>
      <c r="B99" s="27" t="s">
        <v>105</v>
      </c>
      <c r="C99" s="33" t="s">
        <v>71</v>
      </c>
      <c r="D99" s="79">
        <v>15.8</v>
      </c>
      <c r="E99" s="85">
        <v>33.05</v>
      </c>
      <c r="F99" s="85" t="s">
        <v>71</v>
      </c>
      <c r="G99" s="85">
        <v>23.3077</v>
      </c>
      <c r="H99" s="85">
        <v>-0.8140000000000001</v>
      </c>
      <c r="I99" s="85"/>
      <c r="J99" s="85"/>
      <c r="K99" s="85"/>
      <c r="L99" s="88">
        <v>28.84</v>
      </c>
      <c r="M99" s="88">
        <v>14.6</v>
      </c>
      <c r="N99" s="88">
        <v>11.56</v>
      </c>
    </row>
    <row r="100" spans="1:14" ht="27.75" customHeight="1">
      <c r="A100" s="68">
        <v>11</v>
      </c>
      <c r="B100" s="34" t="s">
        <v>106</v>
      </c>
      <c r="C100" s="33"/>
      <c r="D100" s="36"/>
      <c r="E100" s="35"/>
      <c r="F100" s="30"/>
      <c r="G100" s="31"/>
      <c r="H100" s="31"/>
      <c r="I100" s="31"/>
      <c r="J100" s="31"/>
      <c r="K100" s="38"/>
      <c r="L100" s="35"/>
      <c r="M100" s="30"/>
      <c r="N100" s="30"/>
    </row>
    <row r="101" spans="1:14" ht="27.75" customHeight="1">
      <c r="A101" s="33">
        <v>11.1</v>
      </c>
      <c r="B101" s="27" t="s">
        <v>107</v>
      </c>
      <c r="C101" s="33" t="s">
        <v>19</v>
      </c>
      <c r="D101" s="36">
        <v>67302</v>
      </c>
      <c r="E101" s="37">
        <v>0</v>
      </c>
      <c r="F101" s="30" t="s">
        <v>19</v>
      </c>
      <c r="G101" s="37">
        <v>0</v>
      </c>
      <c r="H101" s="30">
        <v>0.36369999999999997</v>
      </c>
      <c r="I101" s="30">
        <v>-0.5161</v>
      </c>
      <c r="J101" s="31"/>
      <c r="K101" s="38"/>
      <c r="L101" s="37">
        <v>0</v>
      </c>
      <c r="M101" s="30"/>
      <c r="N101" s="30"/>
    </row>
    <row r="102" spans="1:14" ht="27.75" customHeight="1">
      <c r="A102" s="33"/>
      <c r="B102" s="27" t="s">
        <v>108</v>
      </c>
      <c r="C102" s="33" t="s">
        <v>19</v>
      </c>
      <c r="D102" s="79">
        <v>1073</v>
      </c>
      <c r="E102" s="37"/>
      <c r="F102" s="30" t="s">
        <v>19</v>
      </c>
      <c r="G102" s="37">
        <v>6</v>
      </c>
      <c r="H102" s="30">
        <v>-0.3333</v>
      </c>
      <c r="I102" s="30">
        <v>0.3333</v>
      </c>
      <c r="J102" s="31"/>
      <c r="K102" s="80"/>
      <c r="L102" s="37"/>
      <c r="M102" s="30"/>
      <c r="N102" s="30"/>
    </row>
    <row r="103" spans="1:14" ht="27.75" customHeight="1">
      <c r="A103" s="33"/>
      <c r="B103" s="27" t="s">
        <v>109</v>
      </c>
      <c r="C103" s="33" t="s">
        <v>19</v>
      </c>
      <c r="D103" s="36">
        <v>12000</v>
      </c>
      <c r="E103" s="37"/>
      <c r="F103" s="30" t="s">
        <v>19</v>
      </c>
      <c r="G103" s="37">
        <v>6</v>
      </c>
      <c r="H103" s="30">
        <v>-0.8332999999999999</v>
      </c>
      <c r="I103" s="30">
        <v>-0.5</v>
      </c>
      <c r="J103" s="31"/>
      <c r="K103" s="38"/>
      <c r="L103" s="37"/>
      <c r="M103" s="30"/>
      <c r="N103" s="30"/>
    </row>
    <row r="104" spans="1:14" ht="27.75" customHeight="1">
      <c r="A104" s="33"/>
      <c r="B104" s="27" t="s">
        <v>110</v>
      </c>
      <c r="C104" s="33" t="s">
        <v>19</v>
      </c>
      <c r="D104" s="36">
        <v>54229</v>
      </c>
      <c r="E104" s="37"/>
      <c r="F104" s="30" t="s">
        <v>19</v>
      </c>
      <c r="G104" s="37">
        <v>0</v>
      </c>
      <c r="H104" s="30"/>
      <c r="I104" s="30"/>
      <c r="J104" s="31"/>
      <c r="K104" s="38"/>
      <c r="L104" s="37"/>
      <c r="M104" s="30"/>
      <c r="N104" s="30"/>
    </row>
    <row r="105" spans="1:14" ht="27.75" customHeight="1">
      <c r="A105" s="33"/>
      <c r="B105" s="27" t="s">
        <v>111</v>
      </c>
      <c r="C105" s="33" t="s">
        <v>19</v>
      </c>
      <c r="D105" s="79">
        <v>423.1</v>
      </c>
      <c r="E105" s="37"/>
      <c r="F105" s="30" t="s">
        <v>19</v>
      </c>
      <c r="G105" s="37">
        <v>0</v>
      </c>
      <c r="H105" s="30">
        <v>3</v>
      </c>
      <c r="I105" s="30">
        <v>2</v>
      </c>
      <c r="J105" s="31"/>
      <c r="K105" s="80"/>
      <c r="L105" s="37"/>
      <c r="M105" s="30"/>
      <c r="N105" s="30"/>
    </row>
    <row r="106" spans="1:14" ht="27.75" customHeight="1">
      <c r="A106" s="26"/>
      <c r="B106" s="27" t="s">
        <v>112</v>
      </c>
      <c r="C106" s="33" t="s">
        <v>19</v>
      </c>
      <c r="D106" s="36"/>
      <c r="E106" s="37"/>
      <c r="F106" s="30" t="s">
        <v>19</v>
      </c>
      <c r="G106" s="37">
        <v>5</v>
      </c>
      <c r="H106" s="30">
        <v>1.2</v>
      </c>
      <c r="I106" s="30">
        <v>-0.6071</v>
      </c>
      <c r="J106" s="31"/>
      <c r="K106" s="38"/>
      <c r="L106" s="37"/>
      <c r="M106" s="30"/>
      <c r="N106" s="30"/>
    </row>
    <row r="107" spans="1:14" ht="27.75" customHeight="1">
      <c r="A107" s="33"/>
      <c r="B107" s="27" t="s">
        <v>109</v>
      </c>
      <c r="C107" s="33" t="s">
        <v>19</v>
      </c>
      <c r="D107" s="29">
        <v>26</v>
      </c>
      <c r="E107" s="37"/>
      <c r="F107" s="30" t="s">
        <v>19</v>
      </c>
      <c r="G107" s="37">
        <v>5</v>
      </c>
      <c r="H107" s="30">
        <v>-0.2</v>
      </c>
      <c r="I107" s="30">
        <v>-0.6923</v>
      </c>
      <c r="J107" s="31"/>
      <c r="K107" s="32"/>
      <c r="L107" s="37"/>
      <c r="M107" s="45"/>
      <c r="N107" s="30"/>
    </row>
    <row r="108" spans="1:14" ht="27.75" customHeight="1">
      <c r="A108" s="33"/>
      <c r="B108" s="27" t="s">
        <v>110</v>
      </c>
      <c r="C108" s="33" t="s">
        <v>19</v>
      </c>
      <c r="D108" s="29">
        <v>2557</v>
      </c>
      <c r="E108" s="37"/>
      <c r="F108" s="30" t="s">
        <v>19</v>
      </c>
      <c r="G108" s="37">
        <v>0</v>
      </c>
      <c r="H108" s="30">
        <v>1</v>
      </c>
      <c r="I108" s="30">
        <v>0</v>
      </c>
      <c r="J108" s="31"/>
      <c r="K108" s="32"/>
      <c r="L108" s="37"/>
      <c r="M108" s="41"/>
      <c r="N108" s="30"/>
    </row>
    <row r="109" spans="1:14" ht="27.75" customHeight="1">
      <c r="A109" s="33"/>
      <c r="B109" s="27" t="s">
        <v>111</v>
      </c>
      <c r="C109" s="33" t="s">
        <v>19</v>
      </c>
      <c r="D109" s="29">
        <v>2727</v>
      </c>
      <c r="E109" s="37"/>
      <c r="F109" s="30" t="s">
        <v>19</v>
      </c>
      <c r="G109" s="37">
        <v>0</v>
      </c>
      <c r="H109" s="30">
        <v>6</v>
      </c>
      <c r="I109" s="30">
        <v>-0.5714</v>
      </c>
      <c r="J109" s="31"/>
      <c r="K109" s="32"/>
      <c r="L109" s="37"/>
      <c r="M109" s="30"/>
      <c r="N109" s="30"/>
    </row>
    <row r="110" spans="1:14" ht="31.5" customHeight="1">
      <c r="A110" s="33">
        <v>11.2</v>
      </c>
      <c r="B110" s="27" t="s">
        <v>113</v>
      </c>
      <c r="C110" s="33" t="s">
        <v>19</v>
      </c>
      <c r="D110" s="29">
        <v>460</v>
      </c>
      <c r="E110" s="37">
        <v>15</v>
      </c>
      <c r="F110" s="30" t="s">
        <v>19</v>
      </c>
      <c r="G110" s="37">
        <v>3</v>
      </c>
      <c r="H110" s="30">
        <v>1.3333000000000002</v>
      </c>
      <c r="I110" s="30">
        <v>2.5</v>
      </c>
      <c r="J110" s="31"/>
      <c r="K110" s="32"/>
      <c r="L110" s="37">
        <v>11</v>
      </c>
      <c r="M110" s="30">
        <v>0.36369999999999997</v>
      </c>
      <c r="N110" s="30">
        <v>-0.5161</v>
      </c>
    </row>
    <row r="111" spans="1:14" ht="31.5" customHeight="1">
      <c r="A111" s="33"/>
      <c r="B111" s="27" t="s">
        <v>108</v>
      </c>
      <c r="C111" s="33" t="s">
        <v>19</v>
      </c>
      <c r="D111" s="36">
        <v>68676.15</v>
      </c>
      <c r="E111" s="37">
        <v>4</v>
      </c>
      <c r="F111" s="30" t="s">
        <v>19</v>
      </c>
      <c r="G111" s="37">
        <v>0</v>
      </c>
      <c r="H111" s="30">
        <v>3</v>
      </c>
      <c r="I111" s="30">
        <v>0.5</v>
      </c>
      <c r="J111" s="31"/>
      <c r="K111" s="38"/>
      <c r="L111" s="37">
        <v>6</v>
      </c>
      <c r="M111" s="30">
        <v>-0.3333</v>
      </c>
      <c r="N111" s="30">
        <v>0.3333</v>
      </c>
    </row>
    <row r="112" spans="1:14" ht="31.5" customHeight="1">
      <c r="A112" s="33"/>
      <c r="B112" s="27" t="s">
        <v>114</v>
      </c>
      <c r="C112" s="33" t="s">
        <v>19</v>
      </c>
      <c r="D112" s="29">
        <v>31</v>
      </c>
      <c r="E112" s="37">
        <v>1</v>
      </c>
      <c r="F112" s="30" t="s">
        <v>19</v>
      </c>
      <c r="G112" s="37"/>
      <c r="H112" s="30"/>
      <c r="I112" s="30"/>
      <c r="J112" s="31"/>
      <c r="K112" s="32"/>
      <c r="L112" s="37">
        <v>6</v>
      </c>
      <c r="M112" s="30">
        <v>-0.8332999999999999</v>
      </c>
      <c r="N112" s="30">
        <v>-0.5</v>
      </c>
    </row>
    <row r="113" spans="1:14" ht="31.5" customHeight="1">
      <c r="A113" s="33"/>
      <c r="B113" s="27" t="s">
        <v>115</v>
      </c>
      <c r="C113" s="33" t="s">
        <v>19</v>
      </c>
      <c r="D113" s="29">
        <v>345</v>
      </c>
      <c r="E113" s="37">
        <v>0</v>
      </c>
      <c r="F113" s="30" t="s">
        <v>19</v>
      </c>
      <c r="G113" s="31"/>
      <c r="H113" s="31"/>
      <c r="I113" s="31"/>
      <c r="J113" s="31"/>
      <c r="K113" s="32"/>
      <c r="L113" s="37">
        <v>0</v>
      </c>
      <c r="M113" s="30"/>
      <c r="N113" s="30"/>
    </row>
    <row r="114" spans="1:14" ht="31.5" customHeight="1">
      <c r="A114" s="33"/>
      <c r="B114" s="27" t="s">
        <v>116</v>
      </c>
      <c r="C114" s="33" t="s">
        <v>19</v>
      </c>
      <c r="D114" s="29">
        <v>171150</v>
      </c>
      <c r="E114" s="37">
        <v>3</v>
      </c>
      <c r="F114" s="30" t="s">
        <v>19</v>
      </c>
      <c r="G114" s="31"/>
      <c r="H114" s="31"/>
      <c r="I114" s="31"/>
      <c r="J114" s="31"/>
      <c r="K114" s="32"/>
      <c r="L114" s="37">
        <v>0</v>
      </c>
      <c r="M114" s="30">
        <v>3</v>
      </c>
      <c r="N114" s="30">
        <v>2</v>
      </c>
    </row>
    <row r="115" spans="1:14" ht="31.5" customHeight="1">
      <c r="A115" s="26"/>
      <c r="B115" s="34" t="s">
        <v>112</v>
      </c>
      <c r="C115" s="33" t="s">
        <v>19</v>
      </c>
      <c r="D115" s="36"/>
      <c r="E115" s="37">
        <v>11</v>
      </c>
      <c r="F115" s="30" t="s">
        <v>19</v>
      </c>
      <c r="G115" s="31"/>
      <c r="H115" s="31"/>
      <c r="I115" s="31"/>
      <c r="J115" s="31"/>
      <c r="K115" s="38"/>
      <c r="L115" s="37">
        <v>5</v>
      </c>
      <c r="M115" s="30">
        <v>1.2</v>
      </c>
      <c r="N115" s="30">
        <v>-0.6071</v>
      </c>
    </row>
    <row r="116" spans="1:14" ht="31.5" customHeight="1">
      <c r="A116" s="33"/>
      <c r="B116" s="27" t="s">
        <v>114</v>
      </c>
      <c r="C116" s="33" t="s">
        <v>19</v>
      </c>
      <c r="D116" s="29">
        <v>1067</v>
      </c>
      <c r="E116" s="37">
        <v>4</v>
      </c>
      <c r="F116" s="30" t="s">
        <v>19</v>
      </c>
      <c r="G116" s="31"/>
      <c r="H116" s="31"/>
      <c r="I116" s="31"/>
      <c r="J116" s="31"/>
      <c r="K116" s="32"/>
      <c r="L116" s="37">
        <v>5</v>
      </c>
      <c r="M116" s="30">
        <v>-0.2</v>
      </c>
      <c r="N116" s="30">
        <v>-0.6923</v>
      </c>
    </row>
    <row r="117" spans="1:14" ht="31.5" customHeight="1">
      <c r="A117" s="33"/>
      <c r="B117" s="27" t="s">
        <v>115</v>
      </c>
      <c r="C117" s="28" t="s">
        <v>19</v>
      </c>
      <c r="D117" s="36">
        <v>2044.54</v>
      </c>
      <c r="E117" s="37">
        <v>1</v>
      </c>
      <c r="F117" s="30" t="s">
        <v>19</v>
      </c>
      <c r="G117" s="31"/>
      <c r="H117" s="31"/>
      <c r="I117" s="31"/>
      <c r="J117" s="31"/>
      <c r="K117" s="38"/>
      <c r="L117" s="37">
        <v>0</v>
      </c>
      <c r="M117" s="30">
        <v>1</v>
      </c>
      <c r="N117" s="30">
        <v>0</v>
      </c>
    </row>
    <row r="118" spans="1:14" ht="31.5" customHeight="1">
      <c r="A118" s="33"/>
      <c r="B118" s="27" t="s">
        <v>116</v>
      </c>
      <c r="C118" s="28" t="s">
        <v>19</v>
      </c>
      <c r="D118" s="36">
        <v>862.03</v>
      </c>
      <c r="E118" s="37">
        <v>6</v>
      </c>
      <c r="F118" s="30" t="s">
        <v>19</v>
      </c>
      <c r="G118" s="31"/>
      <c r="H118" s="31"/>
      <c r="I118" s="31"/>
      <c r="J118" s="31"/>
      <c r="K118" s="38"/>
      <c r="L118" s="37">
        <v>0</v>
      </c>
      <c r="M118" s="30">
        <v>6</v>
      </c>
      <c r="N118" s="30">
        <v>-0.5714</v>
      </c>
    </row>
    <row r="119" spans="1:14" ht="31.5" customHeight="1">
      <c r="A119" s="26">
        <v>11.3</v>
      </c>
      <c r="B119" s="34" t="s">
        <v>117</v>
      </c>
      <c r="C119" s="33" t="s">
        <v>19</v>
      </c>
      <c r="D119" s="29">
        <v>1054</v>
      </c>
      <c r="E119" s="81" t="s">
        <v>136</v>
      </c>
      <c r="F119" s="30" t="s">
        <v>19</v>
      </c>
      <c r="G119" s="31"/>
      <c r="H119" s="31"/>
      <c r="I119" s="31"/>
      <c r="J119" s="31"/>
      <c r="K119" s="32"/>
      <c r="L119" s="37">
        <v>3</v>
      </c>
      <c r="M119" s="30">
        <v>1.3333000000000002</v>
      </c>
      <c r="N119" s="30">
        <v>2.5</v>
      </c>
    </row>
    <row r="120" spans="1:14" ht="31.5" customHeight="1">
      <c r="A120" s="33"/>
      <c r="B120" s="27" t="s">
        <v>118</v>
      </c>
      <c r="C120" s="28" t="s">
        <v>19</v>
      </c>
      <c r="D120" s="36">
        <v>2036.86</v>
      </c>
      <c r="E120" s="37">
        <v>3</v>
      </c>
      <c r="F120" s="30" t="s">
        <v>19</v>
      </c>
      <c r="G120" s="31"/>
      <c r="H120" s="31"/>
      <c r="I120" s="31"/>
      <c r="J120" s="31"/>
      <c r="K120" s="38"/>
      <c r="L120" s="37">
        <v>0</v>
      </c>
      <c r="M120" s="30">
        <v>3</v>
      </c>
      <c r="N120" s="30">
        <v>0.5</v>
      </c>
    </row>
    <row r="121" spans="1:14" ht="31.5" customHeight="1">
      <c r="A121" s="33" t="s">
        <v>119</v>
      </c>
      <c r="B121" s="27" t="s">
        <v>137</v>
      </c>
      <c r="C121" s="28" t="s">
        <v>19</v>
      </c>
      <c r="D121" s="36">
        <v>856.98</v>
      </c>
      <c r="E121" s="37"/>
      <c r="F121" s="30" t="s">
        <v>19</v>
      </c>
      <c r="G121" s="31"/>
      <c r="H121" s="31"/>
      <c r="I121" s="31"/>
      <c r="J121" s="31"/>
      <c r="K121" s="38"/>
      <c r="L121" s="37"/>
      <c r="M121" s="30"/>
      <c r="N121" s="30"/>
    </row>
    <row r="122" spans="1:14" ht="30.75" customHeight="1">
      <c r="A122" s="26">
        <v>12</v>
      </c>
      <c r="B122" s="34" t="s">
        <v>120</v>
      </c>
      <c r="C122" s="33"/>
      <c r="D122" s="29"/>
      <c r="E122" s="35"/>
      <c r="F122" s="30"/>
      <c r="G122" s="31"/>
      <c r="H122" s="31"/>
      <c r="I122" s="31"/>
      <c r="J122" s="31"/>
      <c r="K122" s="32"/>
      <c r="L122" s="35"/>
      <c r="M122" s="30"/>
      <c r="N122" s="30"/>
    </row>
    <row r="123" spans="1:14" ht="30.75" customHeight="1">
      <c r="A123" s="33"/>
      <c r="B123" s="27" t="s">
        <v>121</v>
      </c>
      <c r="C123" s="28" t="s">
        <v>19</v>
      </c>
      <c r="D123" s="79"/>
      <c r="E123" s="37">
        <v>14</v>
      </c>
      <c r="F123" s="30" t="s">
        <v>19</v>
      </c>
      <c r="G123" s="31"/>
      <c r="H123" s="31"/>
      <c r="I123" s="31"/>
      <c r="J123" s="31"/>
      <c r="K123" s="80"/>
      <c r="L123" s="37">
        <v>15</v>
      </c>
      <c r="M123" s="30">
        <v>0.1</v>
      </c>
      <c r="N123" s="30">
        <f>(E123-L123)/L123</f>
        <v>-0.06666666666666667</v>
      </c>
    </row>
    <row r="124" spans="1:14" ht="30.75" customHeight="1">
      <c r="A124" s="33"/>
      <c r="B124" s="27" t="s">
        <v>122</v>
      </c>
      <c r="C124" s="28" t="s">
        <v>123</v>
      </c>
      <c r="D124" s="36"/>
      <c r="E124" s="37">
        <v>1</v>
      </c>
      <c r="F124" s="30" t="s">
        <v>123</v>
      </c>
      <c r="G124" s="31"/>
      <c r="H124" s="31"/>
      <c r="I124" s="31"/>
      <c r="J124" s="31"/>
      <c r="K124" s="38"/>
      <c r="L124" s="37">
        <v>1</v>
      </c>
      <c r="M124" s="30">
        <v>-0.5</v>
      </c>
      <c r="N124" s="30">
        <f>(E124-L124)/L124</f>
        <v>0</v>
      </c>
    </row>
    <row r="125" spans="1:14" ht="30.75" customHeight="1">
      <c r="A125" s="33"/>
      <c r="B125" s="27" t="s">
        <v>124</v>
      </c>
      <c r="C125" s="28" t="s">
        <v>125</v>
      </c>
      <c r="D125" s="36"/>
      <c r="E125" s="37">
        <v>2</v>
      </c>
      <c r="F125" s="30" t="s">
        <v>125</v>
      </c>
      <c r="G125" s="31"/>
      <c r="H125" s="31"/>
      <c r="I125" s="31"/>
      <c r="J125" s="31"/>
      <c r="K125" s="38"/>
      <c r="L125" s="37">
        <v>6</v>
      </c>
      <c r="M125" s="30">
        <v>0</v>
      </c>
      <c r="N125" s="30">
        <f>(E125-L125)/L125</f>
        <v>-0.6666666666666666</v>
      </c>
    </row>
    <row r="126" spans="1:14" ht="30.75" customHeight="1">
      <c r="A126" s="26">
        <v>13</v>
      </c>
      <c r="B126" s="34" t="s">
        <v>126</v>
      </c>
      <c r="C126" s="33"/>
      <c r="D126" s="36"/>
      <c r="E126" s="35"/>
      <c r="F126" s="30"/>
      <c r="G126" s="31"/>
      <c r="H126" s="31"/>
      <c r="I126" s="31"/>
      <c r="J126" s="31"/>
      <c r="K126" s="38"/>
      <c r="L126" s="35"/>
      <c r="M126" s="30"/>
      <c r="N126" s="30"/>
    </row>
    <row r="127" spans="1:14" ht="30.75" customHeight="1">
      <c r="A127" s="26"/>
      <c r="B127" s="27" t="s">
        <v>127</v>
      </c>
      <c r="C127" s="33" t="s">
        <v>71</v>
      </c>
      <c r="D127" s="36"/>
      <c r="E127" s="81"/>
      <c r="F127" s="30" t="s">
        <v>71</v>
      </c>
      <c r="G127" s="31"/>
      <c r="H127" s="31"/>
      <c r="I127" s="31"/>
      <c r="J127" s="31"/>
      <c r="K127" s="38"/>
      <c r="L127" s="35"/>
      <c r="M127" s="30"/>
      <c r="N127" s="30"/>
    </row>
    <row r="128" spans="1:14" ht="30.75" customHeight="1">
      <c r="A128" s="26"/>
      <c r="B128" s="34" t="s">
        <v>128</v>
      </c>
      <c r="C128" s="28"/>
      <c r="D128" s="36"/>
      <c r="E128" s="37"/>
      <c r="F128" s="30"/>
      <c r="G128" s="31"/>
      <c r="H128" s="31"/>
      <c r="I128" s="31"/>
      <c r="J128" s="31"/>
      <c r="K128" s="38"/>
      <c r="L128" s="37"/>
      <c r="M128" s="30"/>
      <c r="N128" s="30"/>
    </row>
    <row r="129" spans="1:14" ht="30.75" customHeight="1">
      <c r="A129" s="26"/>
      <c r="B129" s="27" t="s">
        <v>128</v>
      </c>
      <c r="C129" s="28" t="s">
        <v>71</v>
      </c>
      <c r="D129" s="36"/>
      <c r="E129" s="37"/>
      <c r="F129" s="30" t="s">
        <v>71</v>
      </c>
      <c r="G129" s="31"/>
      <c r="H129" s="31"/>
      <c r="I129" s="31"/>
      <c r="J129" s="31"/>
      <c r="K129" s="38"/>
      <c r="L129" s="37"/>
      <c r="M129" s="30"/>
      <c r="N129" s="30"/>
    </row>
    <row r="130" spans="1:14" ht="30.75" customHeight="1">
      <c r="A130" s="26">
        <v>14</v>
      </c>
      <c r="B130" s="34" t="s">
        <v>129</v>
      </c>
      <c r="C130" s="33"/>
      <c r="D130" s="36"/>
      <c r="E130" s="35"/>
      <c r="F130" s="36"/>
      <c r="G130" s="27"/>
      <c r="H130" s="27"/>
      <c r="I130" s="27"/>
      <c r="J130" s="27"/>
      <c r="K130" s="36"/>
      <c r="L130" s="35"/>
      <c r="M130" s="36"/>
      <c r="N130" s="30"/>
    </row>
    <row r="131" spans="1:14" ht="30.75" customHeight="1">
      <c r="A131" s="26"/>
      <c r="B131" s="73" t="s">
        <v>130</v>
      </c>
      <c r="C131" s="28" t="s">
        <v>9</v>
      </c>
      <c r="D131" s="29"/>
      <c r="E131" s="37">
        <v>5.15</v>
      </c>
      <c r="F131" s="30" t="s">
        <v>9</v>
      </c>
      <c r="G131" s="31"/>
      <c r="H131" s="31"/>
      <c r="I131" s="31"/>
      <c r="J131" s="31"/>
      <c r="K131" s="32"/>
      <c r="L131" s="35">
        <v>5.1</v>
      </c>
      <c r="M131" s="30">
        <v>-9.7E-05</v>
      </c>
      <c r="N131" s="30"/>
    </row>
    <row r="132" spans="1:14" ht="30.75" customHeight="1">
      <c r="A132" s="26"/>
      <c r="B132" s="27" t="s">
        <v>131</v>
      </c>
      <c r="C132" s="28" t="s">
        <v>9</v>
      </c>
      <c r="D132" s="36"/>
      <c r="E132" s="37">
        <v>6</v>
      </c>
      <c r="F132" s="30" t="s">
        <v>9</v>
      </c>
      <c r="G132" s="31"/>
      <c r="H132" s="31"/>
      <c r="I132" s="31"/>
      <c r="J132" s="31"/>
      <c r="K132" s="38"/>
      <c r="L132" s="35">
        <v>5.15</v>
      </c>
      <c r="M132" s="30">
        <f>(L132-E132)/E132*100%</f>
        <v>-0.1416666666666666</v>
      </c>
      <c r="N132" s="30"/>
    </row>
    <row r="133" spans="1:14" ht="30.75" customHeight="1">
      <c r="A133" s="26"/>
      <c r="B133" s="27" t="s">
        <v>132</v>
      </c>
      <c r="C133" s="28" t="s">
        <v>9</v>
      </c>
      <c r="D133" s="36"/>
      <c r="E133" s="37">
        <v>1.45</v>
      </c>
      <c r="F133" s="30" t="s">
        <v>9</v>
      </c>
      <c r="G133" s="31"/>
      <c r="H133" s="31"/>
      <c r="I133" s="31"/>
      <c r="J133" s="31"/>
      <c r="K133" s="38"/>
      <c r="L133" s="37">
        <v>0.96</v>
      </c>
      <c r="M133" s="30">
        <f>(L133-E133)/E133*100%</f>
        <v>-0.33793103448275863</v>
      </c>
      <c r="N133" s="30"/>
    </row>
    <row r="134" spans="1:14" ht="30.75" customHeight="1">
      <c r="A134" s="26"/>
      <c r="B134" s="27" t="s">
        <v>133</v>
      </c>
      <c r="C134" s="28" t="s">
        <v>9</v>
      </c>
      <c r="D134" s="36"/>
      <c r="E134" s="37">
        <v>0</v>
      </c>
      <c r="F134" s="30" t="s">
        <v>9</v>
      </c>
      <c r="G134" s="31"/>
      <c r="H134" s="31"/>
      <c r="I134" s="31"/>
      <c r="J134" s="31"/>
      <c r="K134" s="38"/>
      <c r="L134" s="37">
        <v>2.09</v>
      </c>
      <c r="M134" s="40">
        <v>0.0209</v>
      </c>
      <c r="N134" s="30"/>
    </row>
    <row r="135" spans="1:14" ht="54" customHeight="1">
      <c r="A135" s="22" t="s">
        <v>134</v>
      </c>
      <c r="B135" s="22"/>
      <c r="C135" s="22"/>
      <c r="D135" s="22"/>
      <c r="E135" s="23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1:14" ht="42" customHeight="1">
      <c r="A136" s="24" t="s">
        <v>135</v>
      </c>
      <c r="B136" s="24"/>
      <c r="C136" s="24"/>
      <c r="D136" s="24"/>
      <c r="E136" s="25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15">
      <c r="A137" s="13"/>
      <c r="B137" s="17"/>
      <c r="C137" s="17"/>
      <c r="D137" s="17"/>
      <c r="E137" s="6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ht="15">
      <c r="A138" s="13"/>
      <c r="B138" s="17"/>
      <c r="C138" s="17"/>
      <c r="D138" s="17"/>
      <c r="E138" s="6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15">
      <c r="A139" s="13"/>
      <c r="B139" s="17"/>
      <c r="C139" s="17"/>
      <c r="D139" s="17"/>
      <c r="E139" s="6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ht="15">
      <c r="A140" s="13"/>
      <c r="B140" s="17"/>
      <c r="C140" s="17"/>
      <c r="D140" s="17"/>
      <c r="E140" s="6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ht="15">
      <c r="A141" s="13"/>
      <c r="B141" s="17"/>
      <c r="C141" s="17"/>
      <c r="D141" s="17"/>
      <c r="E141" s="6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15">
      <c r="A142" s="13"/>
      <c r="B142" s="17"/>
      <c r="C142" s="17"/>
      <c r="D142" s="17"/>
      <c r="E142" s="6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 ht="15">
      <c r="A143" s="13"/>
      <c r="B143" s="17"/>
      <c r="C143" s="17"/>
      <c r="D143" s="17"/>
      <c r="E143" s="6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ht="15">
      <c r="A144" s="13"/>
      <c r="B144" s="17"/>
      <c r="C144" s="17"/>
      <c r="D144" s="17"/>
      <c r="E144" s="6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15">
      <c r="A145" s="13"/>
      <c r="B145" s="17"/>
      <c r="C145" s="17"/>
      <c r="D145" s="17"/>
      <c r="E145" s="6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ht="15">
      <c r="A146" s="13"/>
      <c r="B146" s="17"/>
      <c r="C146" s="17"/>
      <c r="D146" s="17"/>
      <c r="E146" s="6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ht="15">
      <c r="A147" s="13"/>
      <c r="B147" s="17"/>
      <c r="C147" s="17"/>
      <c r="D147" s="17"/>
      <c r="E147" s="6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ht="15">
      <c r="A148" s="13"/>
      <c r="B148" s="17"/>
      <c r="C148" s="17"/>
      <c r="D148" s="17"/>
      <c r="E148" s="6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15">
      <c r="A149" s="13"/>
      <c r="B149" s="17"/>
      <c r="C149" s="17"/>
      <c r="D149" s="17"/>
      <c r="E149" s="6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15">
      <c r="A150" s="13"/>
      <c r="B150" s="17"/>
      <c r="C150" s="17"/>
      <c r="D150" s="17"/>
      <c r="E150" s="6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15">
      <c r="A151" s="13"/>
      <c r="B151" s="17"/>
      <c r="C151" s="17"/>
      <c r="D151" s="17"/>
      <c r="E151" s="6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ht="15">
      <c r="A152" s="13"/>
      <c r="B152" s="17"/>
      <c r="C152" s="17"/>
      <c r="D152" s="17"/>
      <c r="E152" s="6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ht="15">
      <c r="A153" s="13"/>
      <c r="B153" s="17"/>
      <c r="C153" s="17"/>
      <c r="D153" s="17"/>
      <c r="E153" s="6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5">
      <c r="A154" s="13"/>
      <c r="B154" s="17"/>
      <c r="C154" s="17"/>
      <c r="D154" s="17"/>
      <c r="E154" s="6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5">
      <c r="A155" s="13"/>
      <c r="B155" s="17"/>
      <c r="C155" s="17"/>
      <c r="D155" s="17"/>
      <c r="E155" s="6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ht="15">
      <c r="A156" s="13"/>
      <c r="B156" s="17"/>
      <c r="C156" s="17"/>
      <c r="D156" s="17"/>
      <c r="E156" s="6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ht="15">
      <c r="A157" s="13"/>
      <c r="B157" s="17"/>
      <c r="C157" s="17"/>
      <c r="D157" s="17"/>
      <c r="E157" s="6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5">
      <c r="A158" s="13"/>
      <c r="B158" s="17"/>
      <c r="C158" s="17"/>
      <c r="D158" s="17"/>
      <c r="E158" s="6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ht="15">
      <c r="A159" s="13"/>
      <c r="B159" s="17"/>
      <c r="C159" s="17"/>
      <c r="D159" s="17"/>
      <c r="E159" s="6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15">
      <c r="A160" s="13"/>
      <c r="B160" s="17"/>
      <c r="C160" s="17"/>
      <c r="D160" s="17"/>
      <c r="E160" s="6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15">
      <c r="A161" s="13"/>
      <c r="B161" s="17"/>
      <c r="C161" s="17"/>
      <c r="D161" s="17"/>
      <c r="E161" s="6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ht="15">
      <c r="A162" s="13"/>
      <c r="B162" s="17"/>
      <c r="C162" s="17"/>
      <c r="D162" s="17"/>
      <c r="E162" s="6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15">
      <c r="A163" s="13"/>
      <c r="B163" s="17"/>
      <c r="C163" s="17"/>
      <c r="D163" s="17"/>
      <c r="E163" s="6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ht="15">
      <c r="A164" s="13"/>
      <c r="B164" s="17"/>
      <c r="C164" s="17"/>
      <c r="D164" s="17"/>
      <c r="E164" s="6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ht="15">
      <c r="A165" s="13"/>
      <c r="B165" s="17"/>
      <c r="C165" s="17"/>
      <c r="D165" s="17"/>
      <c r="E165" s="6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ht="15">
      <c r="A166" s="13"/>
      <c r="B166" s="17"/>
      <c r="C166" s="17"/>
      <c r="D166" s="17"/>
      <c r="E166" s="6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ht="15">
      <c r="A167" s="13"/>
      <c r="B167" s="17"/>
      <c r="C167" s="17"/>
      <c r="D167" s="17"/>
      <c r="E167" s="6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ht="15">
      <c r="A168" s="13"/>
      <c r="B168" s="17"/>
      <c r="C168" s="17"/>
      <c r="D168" s="17"/>
      <c r="E168" s="6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5">
      <c r="A169" s="13"/>
      <c r="B169" s="17"/>
      <c r="C169" s="17"/>
      <c r="D169" s="17"/>
      <c r="E169" s="6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5">
      <c r="A170" s="13"/>
      <c r="B170" s="17"/>
      <c r="C170" s="17"/>
      <c r="D170" s="17"/>
      <c r="E170" s="6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5">
      <c r="A171" s="13"/>
      <c r="B171" s="17"/>
      <c r="C171" s="17"/>
      <c r="D171" s="17"/>
      <c r="E171" s="6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5">
      <c r="A172" s="13"/>
      <c r="B172" s="17"/>
      <c r="C172" s="17"/>
      <c r="D172" s="17"/>
      <c r="E172" s="6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5">
      <c r="A173" s="13"/>
      <c r="B173" s="17"/>
      <c r="C173" s="17"/>
      <c r="D173" s="17"/>
      <c r="E173" s="6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5">
      <c r="A174" s="13"/>
      <c r="B174" s="17"/>
      <c r="C174" s="17"/>
      <c r="D174" s="17"/>
      <c r="E174" s="6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5">
      <c r="A175" s="13"/>
      <c r="B175" s="17"/>
      <c r="C175" s="17"/>
      <c r="D175" s="17"/>
      <c r="E175" s="6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5">
      <c r="A176" s="13"/>
      <c r="B176" s="17"/>
      <c r="C176" s="17"/>
      <c r="D176" s="17"/>
      <c r="E176" s="6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5">
      <c r="A177" s="13"/>
      <c r="B177" s="17"/>
      <c r="C177" s="17"/>
      <c r="D177" s="17"/>
      <c r="E177" s="6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5">
      <c r="A178" s="13"/>
      <c r="B178" s="17"/>
      <c r="C178" s="17"/>
      <c r="D178" s="17"/>
      <c r="E178" s="6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5">
      <c r="A179" s="13"/>
      <c r="B179" s="17"/>
      <c r="C179" s="17"/>
      <c r="D179" s="17"/>
      <c r="E179" s="6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5">
      <c r="A180" s="13"/>
      <c r="B180" s="17"/>
      <c r="C180" s="17"/>
      <c r="D180" s="17"/>
      <c r="E180" s="6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5">
      <c r="A181" s="13"/>
      <c r="B181" s="17"/>
      <c r="C181" s="17"/>
      <c r="D181" s="17"/>
      <c r="E181" s="6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5">
      <c r="A182" s="13"/>
      <c r="B182" s="17"/>
      <c r="C182" s="17"/>
      <c r="D182" s="17"/>
      <c r="E182" s="6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5">
      <c r="A183" s="13"/>
      <c r="B183" s="17"/>
      <c r="C183" s="17"/>
      <c r="D183" s="17"/>
      <c r="E183" s="6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5">
      <c r="A184" s="13"/>
      <c r="B184" s="17"/>
      <c r="C184" s="17"/>
      <c r="D184" s="17"/>
      <c r="E184" s="6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5">
      <c r="A185" s="13"/>
      <c r="B185" s="17"/>
      <c r="C185" s="17"/>
      <c r="D185" s="17"/>
      <c r="E185" s="6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5">
      <c r="A186" s="13"/>
      <c r="B186" s="17"/>
      <c r="C186" s="17"/>
      <c r="D186" s="17"/>
      <c r="E186" s="6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5">
      <c r="A187" s="13"/>
      <c r="B187" s="17"/>
      <c r="C187" s="17"/>
      <c r="D187" s="17"/>
      <c r="E187" s="6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15">
      <c r="A188" s="13"/>
      <c r="B188" s="17"/>
      <c r="C188" s="17"/>
      <c r="D188" s="17"/>
      <c r="E188" s="6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15">
      <c r="A189" s="13"/>
      <c r="B189" s="17"/>
      <c r="C189" s="17"/>
      <c r="D189" s="17"/>
      <c r="E189" s="6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5">
      <c r="A190" s="13"/>
      <c r="B190" s="17"/>
      <c r="C190" s="17"/>
      <c r="D190" s="17"/>
      <c r="E190" s="6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5">
      <c r="A191" s="13"/>
      <c r="B191" s="17"/>
      <c r="C191" s="17"/>
      <c r="D191" s="17"/>
      <c r="E191" s="6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15">
      <c r="A192" s="13"/>
      <c r="B192" s="17"/>
      <c r="C192" s="17"/>
      <c r="D192" s="17"/>
      <c r="E192" s="6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5">
      <c r="A193" s="13"/>
      <c r="B193" s="17"/>
      <c r="C193" s="17"/>
      <c r="D193" s="17"/>
      <c r="E193" s="6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ht="15">
      <c r="A194" s="13"/>
      <c r="B194" s="17"/>
      <c r="C194" s="17"/>
      <c r="D194" s="17"/>
      <c r="E194" s="6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ht="15">
      <c r="A195" s="13"/>
      <c r="B195" s="17"/>
      <c r="C195" s="17"/>
      <c r="D195" s="17"/>
      <c r="E195" s="6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5">
      <c r="A196" s="13"/>
      <c r="B196" s="17"/>
      <c r="C196" s="17"/>
      <c r="D196" s="17"/>
      <c r="E196" s="6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5">
      <c r="A197" s="13"/>
      <c r="B197" s="17"/>
      <c r="C197" s="17"/>
      <c r="D197" s="17"/>
      <c r="E197" s="6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5">
      <c r="A198" s="13"/>
      <c r="B198" s="17"/>
      <c r="C198" s="17"/>
      <c r="D198" s="17"/>
      <c r="E198" s="6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5">
      <c r="A199" s="13"/>
      <c r="B199" s="17"/>
      <c r="C199" s="17"/>
      <c r="D199" s="17"/>
      <c r="E199" s="6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5">
      <c r="A200" s="13"/>
      <c r="B200" s="17"/>
      <c r="C200" s="17"/>
      <c r="D200" s="17"/>
      <c r="E200" s="6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15">
      <c r="A201" s="13"/>
      <c r="B201" s="17"/>
      <c r="C201" s="17"/>
      <c r="D201" s="17"/>
      <c r="E201" s="6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15">
      <c r="A202" s="13"/>
      <c r="B202" s="17"/>
      <c r="C202" s="17"/>
      <c r="D202" s="17"/>
      <c r="E202" s="6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ht="15">
      <c r="A203" s="13"/>
      <c r="B203" s="17"/>
      <c r="C203" s="17"/>
      <c r="D203" s="17"/>
      <c r="E203" s="6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ht="15">
      <c r="A204" s="13"/>
      <c r="B204" s="17"/>
      <c r="C204" s="17"/>
      <c r="D204" s="17"/>
      <c r="E204" s="6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ht="15">
      <c r="A205" s="13"/>
      <c r="B205" s="17"/>
      <c r="C205" s="17"/>
      <c r="D205" s="17"/>
      <c r="E205" s="6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5">
      <c r="A206" s="13"/>
      <c r="B206" s="17"/>
      <c r="C206" s="17"/>
      <c r="D206" s="17"/>
      <c r="E206" s="6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5">
      <c r="A207" s="13"/>
      <c r="B207" s="17"/>
      <c r="C207" s="17"/>
      <c r="D207" s="17"/>
      <c r="E207" s="6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5">
      <c r="A208" s="13"/>
      <c r="B208" s="17"/>
      <c r="C208" s="17"/>
      <c r="D208" s="17"/>
      <c r="E208" s="6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5">
      <c r="A209" s="13"/>
      <c r="B209" s="17"/>
      <c r="C209" s="17"/>
      <c r="D209" s="17"/>
      <c r="E209" s="6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ht="15">
      <c r="A210" s="13"/>
      <c r="B210" s="17"/>
      <c r="C210" s="17"/>
      <c r="D210" s="17"/>
      <c r="E210" s="6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5">
      <c r="A211" s="13"/>
      <c r="B211" s="17"/>
      <c r="C211" s="17"/>
      <c r="D211" s="17"/>
      <c r="E211" s="6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5">
      <c r="A212" s="13"/>
      <c r="B212" s="17"/>
      <c r="C212" s="17"/>
      <c r="D212" s="17"/>
      <c r="E212" s="6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ht="15">
      <c r="A213" s="13"/>
      <c r="B213" s="17"/>
      <c r="C213" s="17"/>
      <c r="D213" s="17"/>
      <c r="E213" s="6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5">
      <c r="A214" s="13"/>
      <c r="B214" s="17"/>
      <c r="C214" s="17"/>
      <c r="D214" s="17"/>
      <c r="E214" s="6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5">
      <c r="A215" s="13"/>
      <c r="B215" s="17"/>
      <c r="C215" s="17"/>
      <c r="D215" s="17"/>
      <c r="E215" s="6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ht="15">
      <c r="A216" s="13"/>
      <c r="B216" s="17"/>
      <c r="C216" s="17"/>
      <c r="D216" s="17"/>
      <c r="E216" s="6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5">
      <c r="A217" s="13"/>
      <c r="B217" s="17"/>
      <c r="C217" s="17"/>
      <c r="D217" s="17"/>
      <c r="E217" s="6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15">
      <c r="A218" s="13"/>
      <c r="B218" s="17"/>
      <c r="C218" s="17"/>
      <c r="D218" s="17"/>
      <c r="E218" s="6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5">
      <c r="A219" s="13"/>
      <c r="B219" s="17"/>
      <c r="C219" s="17"/>
      <c r="D219" s="17"/>
      <c r="E219" s="6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5">
      <c r="A220" s="13"/>
      <c r="B220" s="17"/>
      <c r="C220" s="17"/>
      <c r="D220" s="17"/>
      <c r="E220" s="6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5">
      <c r="A221" s="13"/>
      <c r="B221" s="17"/>
      <c r="C221" s="17"/>
      <c r="D221" s="17"/>
      <c r="E221" s="6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ht="15">
      <c r="A222" s="13"/>
      <c r="B222" s="17"/>
      <c r="C222" s="17"/>
      <c r="D222" s="17"/>
      <c r="E222" s="6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15">
      <c r="A223" s="13"/>
      <c r="B223" s="17"/>
      <c r="C223" s="17"/>
      <c r="D223" s="17"/>
      <c r="E223" s="6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ht="15">
      <c r="A224" s="13"/>
      <c r="B224" s="17"/>
      <c r="C224" s="17"/>
      <c r="D224" s="17"/>
      <c r="E224" s="6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ht="15">
      <c r="A225" s="13"/>
      <c r="B225" s="17"/>
      <c r="C225" s="17"/>
      <c r="D225" s="17"/>
      <c r="E225" s="6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ht="15">
      <c r="A226" s="13"/>
      <c r="B226" s="17"/>
      <c r="C226" s="17"/>
      <c r="D226" s="17"/>
      <c r="E226" s="6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1:14" ht="15">
      <c r="A227" s="13"/>
      <c r="B227" s="17"/>
      <c r="C227" s="17"/>
      <c r="D227" s="17"/>
      <c r="E227" s="6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1:14" ht="15">
      <c r="A228" s="13"/>
      <c r="B228" s="17"/>
      <c r="C228" s="17"/>
      <c r="D228" s="17"/>
      <c r="E228" s="6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ht="15">
      <c r="A229" s="13"/>
      <c r="B229" s="17"/>
      <c r="C229" s="17"/>
      <c r="D229" s="17"/>
      <c r="E229" s="6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1:14" ht="15">
      <c r="A230" s="13"/>
      <c r="B230" s="17"/>
      <c r="C230" s="17"/>
      <c r="D230" s="17"/>
      <c r="E230" s="6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1:14" ht="15">
      <c r="A231" s="13"/>
      <c r="B231" s="17"/>
      <c r="C231" s="17"/>
      <c r="D231" s="17"/>
      <c r="E231" s="6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ht="15">
      <c r="A232" s="13"/>
      <c r="B232" s="17"/>
      <c r="C232" s="17"/>
      <c r="D232" s="17"/>
      <c r="E232" s="6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ht="15">
      <c r="A233" s="13"/>
      <c r="B233" s="17"/>
      <c r="C233" s="17"/>
      <c r="D233" s="17"/>
      <c r="E233" s="6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1:14" ht="15">
      <c r="A234" s="13"/>
      <c r="B234" s="17"/>
      <c r="C234" s="17"/>
      <c r="D234" s="17"/>
      <c r="E234" s="6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1:14" ht="15">
      <c r="A235" s="13"/>
      <c r="B235" s="17"/>
      <c r="C235" s="17"/>
      <c r="D235" s="17"/>
      <c r="E235" s="6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1:14" ht="15">
      <c r="A236" s="13"/>
      <c r="B236" s="17"/>
      <c r="C236" s="17"/>
      <c r="D236" s="17"/>
      <c r="E236" s="6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ht="15">
      <c r="A237" s="13"/>
      <c r="B237" s="17"/>
      <c r="C237" s="17"/>
      <c r="D237" s="17"/>
      <c r="E237" s="6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ht="15">
      <c r="A238" s="13"/>
      <c r="B238" s="17"/>
      <c r="C238" s="17"/>
      <c r="D238" s="17"/>
      <c r="E238" s="6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ht="15">
      <c r="A239" s="13"/>
      <c r="B239" s="17"/>
      <c r="C239" s="17"/>
      <c r="D239" s="17"/>
      <c r="E239" s="6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1:14" ht="15">
      <c r="A240" s="13"/>
      <c r="B240" s="17"/>
      <c r="C240" s="17"/>
      <c r="D240" s="17"/>
      <c r="E240" s="6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1:14" ht="15">
      <c r="A241" s="13"/>
      <c r="B241" s="17"/>
      <c r="C241" s="17"/>
      <c r="D241" s="17"/>
      <c r="E241" s="6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ht="15">
      <c r="A242" s="13"/>
      <c r="B242" s="17"/>
      <c r="C242" s="17"/>
      <c r="D242" s="17"/>
      <c r="E242" s="6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ht="15">
      <c r="A243" s="13"/>
      <c r="B243" s="17"/>
      <c r="C243" s="17"/>
      <c r="D243" s="17"/>
      <c r="E243" s="6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ht="15">
      <c r="A244" s="13"/>
      <c r="B244" s="17"/>
      <c r="C244" s="17"/>
      <c r="D244" s="17"/>
      <c r="E244" s="6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ht="15">
      <c r="A245" s="13"/>
      <c r="B245" s="17"/>
      <c r="C245" s="17"/>
      <c r="D245" s="17"/>
      <c r="E245" s="6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1:14" ht="15">
      <c r="A246" s="13"/>
      <c r="B246" s="17"/>
      <c r="C246" s="17"/>
      <c r="D246" s="17"/>
      <c r="E246" s="6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1:14" ht="15">
      <c r="A247" s="13"/>
      <c r="B247" s="17"/>
      <c r="C247" s="17"/>
      <c r="D247" s="17"/>
      <c r="E247" s="6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1:14" ht="15">
      <c r="A248" s="13"/>
      <c r="B248" s="17"/>
      <c r="C248" s="17"/>
      <c r="D248" s="17"/>
      <c r="E248" s="6"/>
      <c r="F248" s="17"/>
      <c r="G248" s="17"/>
      <c r="H248" s="17"/>
      <c r="I248" s="17"/>
      <c r="J248" s="17"/>
      <c r="K248" s="17"/>
      <c r="L248" s="17"/>
      <c r="M248" s="17"/>
      <c r="N248" s="17"/>
    </row>
    <row r="249" spans="1:14" ht="15">
      <c r="A249" s="13"/>
      <c r="B249" s="17"/>
      <c r="C249" s="17"/>
      <c r="D249" s="17"/>
      <c r="E249" s="6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1:14" ht="15">
      <c r="A250" s="13"/>
      <c r="B250" s="17"/>
      <c r="C250" s="17"/>
      <c r="D250" s="17"/>
      <c r="E250" s="6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1:14" ht="15">
      <c r="A251" s="13"/>
      <c r="B251" s="17"/>
      <c r="C251" s="17"/>
      <c r="D251" s="17"/>
      <c r="E251" s="6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1:14" ht="15">
      <c r="A252" s="13"/>
      <c r="B252" s="17"/>
      <c r="C252" s="17"/>
      <c r="D252" s="17"/>
      <c r="E252" s="6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1:14" ht="15">
      <c r="A253" s="13"/>
      <c r="B253" s="17"/>
      <c r="C253" s="17"/>
      <c r="D253" s="17"/>
      <c r="E253" s="6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1:14" ht="15">
      <c r="A254" s="13"/>
      <c r="B254" s="17"/>
      <c r="C254" s="17"/>
      <c r="D254" s="17"/>
      <c r="E254" s="6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1:14" ht="15">
      <c r="A255" s="13"/>
      <c r="B255" s="17"/>
      <c r="C255" s="17"/>
      <c r="D255" s="17"/>
      <c r="E255" s="6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1:14" ht="15">
      <c r="A256" s="13"/>
      <c r="B256" s="17"/>
      <c r="C256" s="17"/>
      <c r="D256" s="17"/>
      <c r="E256" s="6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1:14" ht="15">
      <c r="A257" s="13"/>
      <c r="B257" s="17"/>
      <c r="C257" s="17"/>
      <c r="D257" s="17"/>
      <c r="E257" s="6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1:14" ht="15">
      <c r="A258" s="13"/>
      <c r="B258" s="17"/>
      <c r="C258" s="17"/>
      <c r="D258" s="17"/>
      <c r="E258" s="6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1:14" ht="15">
      <c r="A259" s="13"/>
      <c r="B259" s="17"/>
      <c r="C259" s="17"/>
      <c r="D259" s="17"/>
      <c r="E259" s="6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1:14" ht="15">
      <c r="A260" s="13"/>
      <c r="B260" s="17"/>
      <c r="C260" s="17"/>
      <c r="D260" s="17"/>
      <c r="E260" s="6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1:14" ht="15">
      <c r="A261" s="13"/>
      <c r="B261" s="17"/>
      <c r="C261" s="17"/>
      <c r="D261" s="17"/>
      <c r="E261" s="6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4" ht="15">
      <c r="A262" s="13"/>
      <c r="B262" s="17"/>
      <c r="C262" s="17"/>
      <c r="D262" s="17"/>
      <c r="E262" s="6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1:14" ht="15">
      <c r="A263" s="13"/>
      <c r="B263" s="17"/>
      <c r="C263" s="17"/>
      <c r="D263" s="17"/>
      <c r="E263" s="6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1:14" ht="15">
      <c r="A264" s="13"/>
      <c r="B264" s="17"/>
      <c r="C264" s="17"/>
      <c r="D264" s="17"/>
      <c r="E264" s="6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1:14" ht="15">
      <c r="A265" s="13"/>
      <c r="B265" s="17"/>
      <c r="C265" s="17"/>
      <c r="D265" s="17"/>
      <c r="E265" s="6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1:14" ht="15">
      <c r="A266" s="13"/>
      <c r="B266" s="17"/>
      <c r="C266" s="17"/>
      <c r="D266" s="17"/>
      <c r="E266" s="6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1:14" ht="15">
      <c r="A267" s="13"/>
      <c r="B267" s="17"/>
      <c r="C267" s="17"/>
      <c r="D267" s="17"/>
      <c r="E267" s="6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1:14" ht="15">
      <c r="A268" s="13"/>
      <c r="B268" s="17"/>
      <c r="C268" s="17"/>
      <c r="D268" s="17"/>
      <c r="E268" s="6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1:14" ht="15">
      <c r="A269" s="13"/>
      <c r="B269" s="17"/>
      <c r="C269" s="17"/>
      <c r="D269" s="17"/>
      <c r="E269" s="6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1:14" ht="15">
      <c r="A270" s="13"/>
      <c r="B270" s="17"/>
      <c r="C270" s="17"/>
      <c r="D270" s="17"/>
      <c r="E270" s="6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1:14" ht="15">
      <c r="A271" s="13"/>
      <c r="B271" s="17"/>
      <c r="C271" s="17"/>
      <c r="D271" s="17"/>
      <c r="E271" s="6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1:14" ht="15">
      <c r="A272" s="13"/>
      <c r="B272" s="17"/>
      <c r="C272" s="17"/>
      <c r="D272" s="17"/>
      <c r="E272" s="6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ht="15">
      <c r="A273" s="13"/>
      <c r="B273" s="17"/>
      <c r="C273" s="17"/>
      <c r="D273" s="17"/>
      <c r="E273" s="6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ht="15">
      <c r="A274" s="13"/>
      <c r="B274" s="17"/>
      <c r="C274" s="17"/>
      <c r="D274" s="17"/>
      <c r="E274" s="6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1:14" ht="15">
      <c r="A275" s="13"/>
      <c r="B275" s="17"/>
      <c r="C275" s="17"/>
      <c r="D275" s="17"/>
      <c r="E275" s="6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1:14" ht="15">
      <c r="A276" s="13"/>
      <c r="B276" s="17"/>
      <c r="C276" s="17"/>
      <c r="D276" s="17"/>
      <c r="E276" s="6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1:14" ht="15">
      <c r="A277" s="13"/>
      <c r="B277" s="17"/>
      <c r="C277" s="17"/>
      <c r="D277" s="17"/>
      <c r="E277" s="6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1:14" ht="15">
      <c r="A278" s="13"/>
      <c r="B278" s="17"/>
      <c r="C278" s="17"/>
      <c r="D278" s="17"/>
      <c r="E278" s="6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ht="15">
      <c r="A279" s="13"/>
      <c r="B279" s="17"/>
      <c r="C279" s="17"/>
      <c r="D279" s="17"/>
      <c r="E279" s="6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1:14" ht="15">
      <c r="A280" s="13"/>
      <c r="B280" s="17"/>
      <c r="C280" s="17"/>
      <c r="D280" s="17"/>
      <c r="E280" s="6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ht="15">
      <c r="A281" s="13"/>
      <c r="B281" s="17"/>
      <c r="C281" s="17"/>
      <c r="D281" s="17"/>
      <c r="E281" s="6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1:14" ht="15">
      <c r="A282" s="13"/>
      <c r="B282" s="17"/>
      <c r="C282" s="17"/>
      <c r="D282" s="17"/>
      <c r="E282" s="6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ht="15">
      <c r="A283" s="13"/>
      <c r="B283" s="17"/>
      <c r="C283" s="17"/>
      <c r="D283" s="17"/>
      <c r="E283" s="6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15">
      <c r="A284" s="13"/>
      <c r="B284" s="17"/>
      <c r="C284" s="17"/>
      <c r="D284" s="17"/>
      <c r="E284" s="6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1:14" ht="15">
      <c r="A285" s="13"/>
      <c r="B285" s="17"/>
      <c r="C285" s="17"/>
      <c r="D285" s="17"/>
      <c r="E285" s="6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ht="15">
      <c r="A286" s="13"/>
      <c r="B286" s="17"/>
      <c r="C286" s="17"/>
      <c r="D286" s="17"/>
      <c r="E286" s="6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1:14" ht="15">
      <c r="A287" s="13"/>
      <c r="B287" s="17"/>
      <c r="C287" s="17"/>
      <c r="D287" s="17"/>
      <c r="E287" s="6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1:14" ht="15">
      <c r="A288" s="13"/>
      <c r="B288" s="17"/>
      <c r="C288" s="17"/>
      <c r="D288" s="17"/>
      <c r="E288" s="6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1:14" ht="15">
      <c r="A289" s="13"/>
      <c r="B289" s="17"/>
      <c r="C289" s="17"/>
      <c r="D289" s="17"/>
      <c r="E289" s="6"/>
      <c r="F289" s="17"/>
      <c r="G289" s="17"/>
      <c r="H289" s="17"/>
      <c r="I289" s="17"/>
      <c r="J289" s="17"/>
      <c r="K289" s="17"/>
      <c r="L289" s="17"/>
      <c r="M289" s="17"/>
      <c r="N289" s="17"/>
    </row>
    <row r="290" spans="1:14" ht="15">
      <c r="A290" s="13"/>
      <c r="B290" s="17"/>
      <c r="C290" s="17"/>
      <c r="D290" s="17"/>
      <c r="E290" s="6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1:14" ht="15">
      <c r="A291" s="13"/>
      <c r="B291" s="17"/>
      <c r="C291" s="17"/>
      <c r="D291" s="17"/>
      <c r="E291" s="6"/>
      <c r="F291" s="17"/>
      <c r="G291" s="17"/>
      <c r="H291" s="17"/>
      <c r="I291" s="17"/>
      <c r="J291" s="17"/>
      <c r="K291" s="17"/>
      <c r="L291" s="17"/>
      <c r="M291" s="17"/>
      <c r="N291" s="17"/>
    </row>
  </sheetData>
  <sheetProtection/>
  <protectedRanges>
    <protectedRange sqref="M100" name="区域1_7_2_2"/>
    <protectedRange sqref="L66:L70" name="区域1_3_1_1"/>
    <protectedRange sqref="E8:E10" name="区域1_9_1_2"/>
    <protectedRange sqref="E11" name="区域1_1_1_1_1"/>
    <protectedRange sqref="E8:E10" name="区域1_9_1_1_1"/>
    <protectedRange sqref="E27 E29:E30" name="区域1_9_2_2"/>
    <protectedRange sqref="E11:E12" name="区域1_2_1_1"/>
    <protectedRange sqref="E22" name="区域1_9_2_1_3"/>
    <protectedRange sqref="E33" name="区域1_5_1_1_2"/>
    <protectedRange sqref="E45:E50" name="区域1_5_1_2_2"/>
    <protectedRange sqref="E16:E17 E20" name="区域1_9_2_1_2_1"/>
    <protectedRange sqref="L8:L10" name="区域1_9_1_3"/>
    <protectedRange sqref="L8:L10" name="区域1_9_1_1_2"/>
    <protectedRange sqref="L28:L29 L32" name="区域1_9_2_3"/>
    <protectedRange sqref="L26 L22" name="区域1_9_2_1_4"/>
    <protectedRange sqref="L34:L36" name="区域1_5_1_1_1_1"/>
    <protectedRange sqref="L57:L58" name="区域1_5_1_3_1"/>
    <protectedRange sqref="L45:L50" name="区域1_5_1_2_1_1"/>
    <protectedRange sqref="L16:L17" name="区域1_9_2_1_1_1"/>
  </protectedRanges>
  <mergeCells count="9">
    <mergeCell ref="A135:N135"/>
    <mergeCell ref="A136:N136"/>
    <mergeCell ref="A3:B4"/>
    <mergeCell ref="A1:N1"/>
    <mergeCell ref="A2:N2"/>
    <mergeCell ref="C3:E3"/>
    <mergeCell ref="F3:N3"/>
    <mergeCell ref="D4:E4"/>
    <mergeCell ref="K4:L4"/>
  </mergeCells>
  <printOptions/>
  <pageMargins left="0.23999999999999996" right="0.23999999999999996" top="0.51" bottom="0.51" header="0.51" footer="0.51"/>
  <pageSetup horizontalDpi="600" verticalDpi="600" orientation="portrait" paperSize="9" scale="90" r:id="rId1"/>
  <rowBreaks count="2" manualBreakCount="2">
    <brk id="58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hgh</cp:lastModifiedBy>
  <cp:lastPrinted>2018-06-05T10:15:32Z</cp:lastPrinted>
  <dcterms:created xsi:type="dcterms:W3CDTF">2010-01-25T07:37:13Z</dcterms:created>
  <dcterms:modified xsi:type="dcterms:W3CDTF">2023-01-03T07:22:12Z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E473C8FF059646EDB4052F4FBCD598D9</vt:lpwstr>
  </property>
</Properties>
</file>